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filterPrivacy="1" codeName="ThisWorkbook" defaultThemeVersion="124226"/>
  <bookViews>
    <workbookView xWindow="19367" yWindow="-60" windowWidth="19007" windowHeight="18013"/>
  </bookViews>
  <sheets>
    <sheet name="Cover page" sheetId="3" r:id="rId1"/>
    <sheet name="Datasheet page 2" sheetId="1" r:id="rId2"/>
    <sheet name="Datasheet page 3" sheetId="4" r:id="rId3"/>
    <sheet name="Drop-down lists" sheetId="5" state="hidden" r:id="rId4"/>
  </sheets>
  <definedNames>
    <definedName name="Abrasiveness">'Drop-down lists'!$F$2:$F$4</definedName>
    <definedName name="AccuracyClass">'Drop-down lists'!$P$2:$P$13</definedName>
    <definedName name="Approvals">'Drop-down lists'!$P$81:$P$90</definedName>
    <definedName name="CapillaryArmor">'Drop-down lists'!$F$102:$F$105</definedName>
    <definedName name="CapillaryFillFluid">'Drop-down lists'!$H$102:$H$111</definedName>
    <definedName name="CapillaryID">'Drop-down lists'!$B$102:$B$105</definedName>
    <definedName name="CapillaryMaterial">'Drop-down lists'!$D$102:$D$103</definedName>
    <definedName name="CaseMaterial">'Drop-down lists'!$N$44:$N$49</definedName>
    <definedName name="ConnectionPosition">'Drop-down lists'!$B$44:$B$46</definedName>
    <definedName name="ContactForm">'Drop-down lists'!$D$65:$D$71</definedName>
    <definedName name="ContactType">'Drop-down lists'!$B$65:$B$68</definedName>
    <definedName name="ContactVersion">'Drop-down lists'!$F$65:$F$68</definedName>
    <definedName name="CoolingElement">'Drop-down lists'!$N$81:$N$82</definedName>
    <definedName name="Corrosivity">'Drop-down lists'!$N$65:$N$70</definedName>
    <definedName name="DialColor">'Drop-down lists'!$F$19</definedName>
    <definedName name="DialSize">'Drop-down lists'!$D$19:$D$35</definedName>
    <definedName name="ElementShape">'Drop-down lists'!$J$2:$J$4</definedName>
    <definedName name="ElementType">'Drop-down lists'!$H$2:$H$4</definedName>
    <definedName name="FillFluid">'Drop-down lists'!$P$44:$P$47</definedName>
    <definedName name="FluidContainsSolids">'Drop-down lists'!$D$2:$D$3</definedName>
    <definedName name="FluidState">'Drop-down lists'!$B$2:$B$5</definedName>
    <definedName name="Humidity">'Drop-down lists'!$L$65:$L$66</definedName>
    <definedName name="IngressProtection">'Drop-down lists'!$L$44:$L$54</definedName>
    <definedName name="ManifoldInstrumentConnection">'Drop-down lists'!$J$81:$J$85</definedName>
    <definedName name="ManifoldMaterial">'Drop-down lists'!$H$81:$H$83</definedName>
    <definedName name="ManifoldProcessConnection">'Drop-down lists'!$L$81:$L$85</definedName>
    <definedName name="ManifoldType">'Drop-down lists'!$F$81:$F$85</definedName>
    <definedName name="MaterialCertificate">'Drop-down lists'!$P$19:$P$24</definedName>
    <definedName name="MaterialMovingParts">'Drop-down lists'!$L$19:$L$20</definedName>
    <definedName name="MaterialWettedParts">'Drop-down lists'!$N$19:$N$27</definedName>
    <definedName name="OverpressureLimit">'Drop-down lists'!$B$19:$B$23</definedName>
    <definedName name="PointerColor">'Drop-down lists'!$H$19</definedName>
    <definedName name="PressureType">'Drop-down lists'!$N$2:$N$4</definedName>
    <definedName name="Quantity">'Drop-down lists'!$J$65:$J$69</definedName>
    <definedName name="Safety">'Drop-down lists'!$F$44:$F$46</definedName>
    <definedName name="ScaleUnit">'Drop-down lists'!$J$19:$J$37</definedName>
    <definedName name="SiphonMaterial">'Drop-down lists'!$D$81:$D$89</definedName>
    <definedName name="SiphonSize">'Drop-down lists'!$B$81:$B$83</definedName>
    <definedName name="SiphonType">'Drop-down lists'!$P$65:$P$67</definedName>
    <definedName name="Standard">'Drop-down lists'!$L$2:$L$3</definedName>
    <definedName name="TypeOfMounting">'Drop-down lists'!$D$44:$D$49</definedName>
    <definedName name="Window">'Drop-down lists'!$H$44:$H$49</definedName>
    <definedName name="WindowGasket">'Drop-down lists'!$J$44:$J$45</definedName>
    <definedName name="WireSystem">'Drop-down lists'!$H$65:$H$68</definedName>
  </definedNames>
  <calcPr calcId="171027"/>
</workbook>
</file>

<file path=xl/calcChain.xml><?xml version="1.0" encoding="utf-8"?>
<calcChain xmlns="http://schemas.openxmlformats.org/spreadsheetml/2006/main">
  <c r="O26" i="4" l="1"/>
  <c r="O27" i="4"/>
  <c r="O28" i="4"/>
  <c r="O63" i="1"/>
  <c r="B13" i="4"/>
  <c r="B14" i="4" s="1"/>
  <c r="B15" i="4" s="1"/>
  <c r="B16" i="4" s="1"/>
  <c r="B17" i="4" s="1"/>
  <c r="B18" i="4" s="1"/>
  <c r="B19" i="4" s="1"/>
  <c r="B20" i="4" s="1"/>
  <c r="B21" i="4" s="1"/>
  <c r="B23" i="4" s="1"/>
  <c r="B24" i="4" s="1"/>
  <c r="B25" i="4" s="1"/>
  <c r="B26" i="4" s="1"/>
  <c r="B27" i="4" s="1"/>
  <c r="B28" i="4" s="1"/>
  <c r="B29" i="4" s="1"/>
  <c r="B30" i="4" s="1"/>
  <c r="B32" i="4" s="1"/>
  <c r="B33" i="4" s="1"/>
  <c r="B34" i="4" s="1"/>
  <c r="B36" i="4" s="1"/>
  <c r="B12" i="4"/>
  <c r="B37" i="4" l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4" i="4" s="1"/>
  <c r="O43" i="1" l="1"/>
  <c r="O40" i="1"/>
  <c r="O33" i="1" l="1"/>
  <c r="O32" i="1"/>
  <c r="O31" i="1"/>
  <c r="O23" i="1"/>
  <c r="O22" i="1"/>
  <c r="O21" i="1"/>
  <c r="O20" i="1"/>
  <c r="B12" i="1" l="1"/>
  <c r="B13" i="1" s="1"/>
  <c r="B14" i="1" s="1"/>
  <c r="B15" i="1" s="1"/>
  <c r="B16" i="1" s="1"/>
  <c r="B17" i="1" s="1"/>
  <c r="B19" i="1" s="1"/>
  <c r="B20" i="1" l="1"/>
  <c r="B21" i="1" s="1"/>
  <c r="B22" i="1" s="1"/>
  <c r="B23" i="1" s="1"/>
  <c r="B24" i="1" l="1"/>
  <c r="B25" i="1" s="1"/>
  <c r="B26" i="1" s="1"/>
  <c r="B27" i="1" s="1"/>
  <c r="B28" i="1" s="1"/>
  <c r="B30" i="1" l="1"/>
  <c r="B31" i="1" s="1"/>
  <c r="B32" i="1" s="1"/>
  <c r="B33" i="1" s="1"/>
  <c r="B34" i="1" s="1"/>
  <c r="B35" i="1" s="1"/>
  <c r="B38" i="1" l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3" i="1" s="1"/>
  <c r="B64" i="1" s="1"/>
  <c r="B65" i="1" s="1"/>
  <c r="B66" i="1" s="1"/>
  <c r="B67" i="1" s="1"/>
  <c r="B68" i="1" s="1"/>
  <c r="B37" i="1"/>
  <c r="B55" i="4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</calcChain>
</file>

<file path=xl/comments1.xml><?xml version="1.0" encoding="utf-8"?>
<comments xmlns="http://schemas.openxmlformats.org/spreadsheetml/2006/main">
  <authors>
    <author>Author</author>
  </authors>
  <commentList>
    <comment ref="Q34" authorId="0" shapeId="0">
      <text>
        <r>
          <rPr>
            <b/>
            <sz val="6"/>
            <color indexed="63"/>
            <rFont val="Calibri"/>
            <family val="2"/>
            <scheme val="minor"/>
          </rPr>
          <t>Corrosivity selector</t>
        </r>
        <r>
          <rPr>
            <sz val="6"/>
            <color indexed="63"/>
            <rFont val="Calibri"/>
            <family val="2"/>
            <scheme val="minor"/>
          </rPr>
          <t xml:space="preserve">
</t>
        </r>
        <r>
          <rPr>
            <u/>
            <sz val="6"/>
            <color indexed="63"/>
            <rFont val="Calibri"/>
            <family val="2"/>
            <scheme val="minor"/>
          </rPr>
          <t>Exterior :</t>
        </r>
        <r>
          <rPr>
            <sz val="6"/>
            <color indexed="63"/>
            <rFont val="Calibri"/>
            <family val="2"/>
            <scheme val="minor"/>
          </rPr>
          <t xml:space="preserve">
C1 : Not applicable
C2 : Atmospheres with low level of pollution. Mostly rural areas.
C3 : Urban and industrial atmospheres, moderate SO</t>
        </r>
        <r>
          <rPr>
            <vertAlign val="subscript"/>
            <sz val="6"/>
            <color indexed="63"/>
            <rFont val="Calibri"/>
            <family val="2"/>
            <scheme val="minor"/>
          </rPr>
          <t>2</t>
        </r>
        <r>
          <rPr>
            <sz val="6"/>
            <color indexed="63"/>
            <rFont val="Calibri"/>
            <family val="2"/>
            <scheme val="minor"/>
          </rPr>
          <t xml:space="preserve"> pollution. Coastal areas with low salinity.
C4 : Industrial areas and coastal areas with moderate salinity.
C5-I : Industrial areas with high humidity and aggressive atmosphere.
C5-M : Coastal and offshore areas with high salinity.
</t>
        </r>
        <r>
          <rPr>
            <u/>
            <sz val="6"/>
            <color indexed="63"/>
            <rFont val="Calibri"/>
            <family val="2"/>
            <scheme val="minor"/>
          </rPr>
          <t>Interior :</t>
        </r>
        <r>
          <rPr>
            <sz val="6"/>
            <color indexed="63"/>
            <rFont val="Calibri"/>
            <family val="2"/>
            <scheme val="minor"/>
          </rPr>
          <t xml:space="preserve">
C1 : Heated buildings with clean atmospheres, e.g. offices, shops, schools, hotels, ...
C2 : Unheated buildings where condensation may occur, e.g. depots, sports halls, ...
C3 : Production rooms with high humidity and some air pollution, e.g. food-processing plants, laundries, breweries, dairies, ...
C4 : Chemical plants, swimming pools, coastal ship- and boatyards, ...
C5-I : Buildings or areas with almost permanent condensation and with high pollution.
C5-M : Buildings or areas with almost permanent condensation and with high pollution.</t>
        </r>
      </text>
    </comment>
    <comment ref="AF34" authorId="0" shapeId="0">
      <text>
        <r>
          <rPr>
            <b/>
            <sz val="6"/>
            <color indexed="63"/>
            <rFont val="Calibri"/>
            <family val="2"/>
            <scheme val="minor"/>
          </rPr>
          <t>Corrosivity selector</t>
        </r>
        <r>
          <rPr>
            <sz val="6"/>
            <color indexed="63"/>
            <rFont val="Calibri"/>
            <family val="2"/>
            <scheme val="minor"/>
          </rPr>
          <t xml:space="preserve">
</t>
        </r>
        <r>
          <rPr>
            <u/>
            <sz val="6"/>
            <color indexed="63"/>
            <rFont val="Calibri"/>
            <family val="2"/>
            <scheme val="minor"/>
          </rPr>
          <t>Exterior :</t>
        </r>
        <r>
          <rPr>
            <sz val="6"/>
            <color indexed="63"/>
            <rFont val="Calibri"/>
            <family val="2"/>
            <scheme val="minor"/>
          </rPr>
          <t xml:space="preserve">
C1 : Not applicable
C2 : Atmospheres with low level of pollution. Mostly rural areas.
C3 : Urban and industrial atmospheres, moderate SO</t>
        </r>
        <r>
          <rPr>
            <vertAlign val="subscript"/>
            <sz val="6"/>
            <color indexed="63"/>
            <rFont val="Calibri"/>
            <family val="2"/>
            <scheme val="minor"/>
          </rPr>
          <t>2</t>
        </r>
        <r>
          <rPr>
            <sz val="6"/>
            <color indexed="63"/>
            <rFont val="Calibri"/>
            <family val="2"/>
            <scheme val="minor"/>
          </rPr>
          <t xml:space="preserve"> pollution. Coastal areas with low salinity.
C4 : Industrial areas and coastal areas with moderate salinity.
C5-I : Industrial areas with high humidity and aggressive atmosphere.
C5-M : Coastal and offshore areas with high salinity.
</t>
        </r>
        <r>
          <rPr>
            <u/>
            <sz val="6"/>
            <color indexed="63"/>
            <rFont val="Calibri"/>
            <family val="2"/>
            <scheme val="minor"/>
          </rPr>
          <t>Interior :</t>
        </r>
        <r>
          <rPr>
            <sz val="6"/>
            <color indexed="63"/>
            <rFont val="Calibri"/>
            <family val="2"/>
            <scheme val="minor"/>
          </rPr>
          <t xml:space="preserve">
C1 : Heated buildings with clean atmospheres, e.g. offices, shops, schools, hotels, ...
C2 : Unheated buildings where condensation may occur, e.g. depots, sports halls, ...
C3 : Production rooms with high humidity and some air pollution, e.g. food-processing plants, laundries, breweries, dairies, ...
C4 : Chemical plants, swimming pools, coastal ship- and boatyards, ...
C5-I : Buildings or areas with almost permanent condensation and with high pollution.
C5-M : Buildings or areas with almost permanent condensation and with high pollution.</t>
        </r>
      </text>
    </comment>
    <comment ref="AU34" authorId="0" shapeId="0">
      <text>
        <r>
          <rPr>
            <b/>
            <sz val="6"/>
            <color indexed="63"/>
            <rFont val="Calibri"/>
            <family val="2"/>
            <scheme val="minor"/>
          </rPr>
          <t>Corrosivity selector</t>
        </r>
        <r>
          <rPr>
            <sz val="6"/>
            <color indexed="63"/>
            <rFont val="Calibri"/>
            <family val="2"/>
            <scheme val="minor"/>
          </rPr>
          <t xml:space="preserve">
</t>
        </r>
        <r>
          <rPr>
            <u/>
            <sz val="6"/>
            <color indexed="63"/>
            <rFont val="Calibri"/>
            <family val="2"/>
            <scheme val="minor"/>
          </rPr>
          <t>Exterior :</t>
        </r>
        <r>
          <rPr>
            <sz val="6"/>
            <color indexed="63"/>
            <rFont val="Calibri"/>
            <family val="2"/>
            <scheme val="minor"/>
          </rPr>
          <t xml:space="preserve">
C1 : Not applicable
C2 : Atmospheres with low level of pollution. Mostly rural areas.
C3 : Urban and industrial atmospheres, moderate SO</t>
        </r>
        <r>
          <rPr>
            <vertAlign val="subscript"/>
            <sz val="6"/>
            <color indexed="63"/>
            <rFont val="Calibri"/>
            <family val="2"/>
            <scheme val="minor"/>
          </rPr>
          <t>2</t>
        </r>
        <r>
          <rPr>
            <sz val="6"/>
            <color indexed="63"/>
            <rFont val="Calibri"/>
            <family val="2"/>
            <scheme val="minor"/>
          </rPr>
          <t xml:space="preserve"> pollution. Coastal areas with low salinity.
C4 : Industrial areas and coastal areas with moderate salinity.
C5-I : Industrial areas with high humidity and aggressive atmosphere.
C5-M : Coastal and offshore areas with high salinity.
</t>
        </r>
        <r>
          <rPr>
            <u/>
            <sz val="6"/>
            <color indexed="63"/>
            <rFont val="Calibri"/>
            <family val="2"/>
            <scheme val="minor"/>
          </rPr>
          <t>Interior :</t>
        </r>
        <r>
          <rPr>
            <sz val="6"/>
            <color indexed="63"/>
            <rFont val="Calibri"/>
            <family val="2"/>
            <scheme val="minor"/>
          </rPr>
          <t xml:space="preserve">
C1 : Heated buildings with clean atmospheres, e.g. offices, shops, schools, hotels, ...
C2 : Unheated buildings where condensation may occur, e.g. depots, sports halls, ...
C3 : Production rooms with high humidity and some air pollution, e.g. food-processing plants, laundries, breweries, dairies, ...
C4 : Chemical plants, swimming pools, coastal ship- and boatyards, ...
C5-I : Buildings or areas with almost permanent condensation and with high pollution.
C5-M : Buildings or areas with almost permanent condensation and with high pollution.</t>
        </r>
      </text>
    </comment>
    <comment ref="Q41" authorId="0" shapeId="0">
      <text>
        <r>
          <rPr>
            <b/>
            <sz val="7"/>
            <color indexed="63"/>
            <rFont val="Calibri"/>
            <family val="2"/>
            <scheme val="minor"/>
          </rPr>
          <t>Accuracy class selector:</t>
        </r>
        <r>
          <rPr>
            <sz val="6"/>
            <color indexed="63"/>
            <rFont val="Calibri"/>
            <family val="2"/>
            <scheme val="minor"/>
          </rPr>
          <t xml:space="preserve">
Choose an accuracy class corresponding to the selected standard in line 17.
</t>
        </r>
        <r>
          <rPr>
            <u/>
            <sz val="6"/>
            <color indexed="63"/>
            <rFont val="Calibri"/>
            <family val="2"/>
            <scheme val="minor"/>
          </rPr>
          <t>EN 837:</t>
        </r>
        <r>
          <rPr>
            <sz val="6"/>
            <color indexed="63"/>
            <rFont val="Calibri"/>
            <family val="2"/>
            <scheme val="minor"/>
          </rPr>
          <t xml:space="preserve">
0,1
0,25
0,6
1
1,6
2,5
4
</t>
        </r>
        <r>
          <rPr>
            <u/>
            <sz val="6"/>
            <color indexed="63"/>
            <rFont val="Calibri"/>
            <family val="2"/>
            <scheme val="minor"/>
          </rPr>
          <t>ASME B40.100:</t>
        </r>
        <r>
          <rPr>
            <sz val="6"/>
            <color indexed="63"/>
            <rFont val="Calibri"/>
            <family val="2"/>
            <scheme val="minor"/>
          </rPr>
          <t xml:space="preserve">
0,1
0,25
0,5
1
2/1/2
3/2/3
4/3/4
5/5/5</t>
        </r>
      </text>
    </comment>
    <comment ref="AF41" authorId="0" shapeId="0">
      <text>
        <r>
          <rPr>
            <b/>
            <sz val="7"/>
            <color indexed="63"/>
            <rFont val="Calibri"/>
            <family val="2"/>
            <scheme val="minor"/>
          </rPr>
          <t>Accuracy class selector:</t>
        </r>
        <r>
          <rPr>
            <sz val="6"/>
            <color indexed="63"/>
            <rFont val="Calibri"/>
            <family val="2"/>
            <scheme val="minor"/>
          </rPr>
          <t xml:space="preserve">
Choose an accuracy class corresponding to the selected standard in line 17.
</t>
        </r>
        <r>
          <rPr>
            <u/>
            <sz val="6"/>
            <color indexed="63"/>
            <rFont val="Calibri"/>
            <family val="2"/>
            <scheme val="minor"/>
          </rPr>
          <t>EN 837:</t>
        </r>
        <r>
          <rPr>
            <sz val="6"/>
            <color indexed="63"/>
            <rFont val="Calibri"/>
            <family val="2"/>
            <scheme val="minor"/>
          </rPr>
          <t xml:space="preserve">
0,1
0,25
0,6
1
1,6
2,5
4
</t>
        </r>
        <r>
          <rPr>
            <u/>
            <sz val="6"/>
            <color indexed="63"/>
            <rFont val="Calibri"/>
            <family val="2"/>
            <scheme val="minor"/>
          </rPr>
          <t>ASME B40.100:</t>
        </r>
        <r>
          <rPr>
            <sz val="6"/>
            <color indexed="63"/>
            <rFont val="Calibri"/>
            <family val="2"/>
            <scheme val="minor"/>
          </rPr>
          <t xml:space="preserve">
0,1
0,25
0,5
1
2/1/2
3/2/3
4/3/4
5/5/5</t>
        </r>
      </text>
    </comment>
    <comment ref="AU41" authorId="0" shapeId="0">
      <text>
        <r>
          <rPr>
            <b/>
            <sz val="7"/>
            <color indexed="63"/>
            <rFont val="Calibri"/>
            <family val="2"/>
            <scheme val="minor"/>
          </rPr>
          <t>Accuracy class selector:</t>
        </r>
        <r>
          <rPr>
            <sz val="6"/>
            <color indexed="63"/>
            <rFont val="Calibri"/>
            <family val="2"/>
            <scheme val="minor"/>
          </rPr>
          <t xml:space="preserve">
Choose an accuracy class corresponding to the selected standard in line 17.
</t>
        </r>
        <r>
          <rPr>
            <u/>
            <sz val="6"/>
            <color indexed="63"/>
            <rFont val="Calibri"/>
            <family val="2"/>
            <scheme val="minor"/>
          </rPr>
          <t>EN 837:</t>
        </r>
        <r>
          <rPr>
            <sz val="6"/>
            <color indexed="63"/>
            <rFont val="Calibri"/>
            <family val="2"/>
            <scheme val="minor"/>
          </rPr>
          <t xml:space="preserve">
0,1
0,25
0,6
1
1,6
2,5
4
</t>
        </r>
        <r>
          <rPr>
            <u/>
            <sz val="6"/>
            <color indexed="63"/>
            <rFont val="Calibri"/>
            <family val="2"/>
            <scheme val="minor"/>
          </rPr>
          <t>ASME B40.100:</t>
        </r>
        <r>
          <rPr>
            <sz val="6"/>
            <color indexed="63"/>
            <rFont val="Calibri"/>
            <family val="2"/>
            <scheme val="minor"/>
          </rPr>
          <t xml:space="preserve">
0,1
0,25
0,5
1
2/1/2
3/2/3
4/3/4
5/5/5</t>
        </r>
      </text>
    </comment>
    <comment ref="Q54" authorId="0" shapeId="0">
      <text>
        <r>
          <rPr>
            <b/>
            <sz val="7"/>
            <color indexed="63"/>
            <rFont val="Calibri"/>
            <family val="2"/>
            <scheme val="minor"/>
          </rPr>
          <t>Process connection selector</t>
        </r>
        <r>
          <rPr>
            <b/>
            <sz val="6"/>
            <color indexed="81"/>
            <rFont val="Calibri"/>
            <family val="2"/>
            <scheme val="minor"/>
          </rPr>
          <t xml:space="preserve">
</t>
        </r>
        <r>
          <rPr>
            <u/>
            <sz val="6"/>
            <color indexed="63"/>
            <rFont val="Calibri"/>
            <family val="2"/>
            <scheme val="minor"/>
          </rPr>
          <t>Threaded :</t>
        </r>
        <r>
          <rPr>
            <sz val="6"/>
            <color indexed="63"/>
            <rFont val="Calibri"/>
            <family val="2"/>
            <scheme val="minor"/>
          </rPr>
          <t xml:space="preserve">
- G1/8" </t>
        </r>
        <r>
          <rPr>
            <u/>
            <sz val="6"/>
            <color indexed="12"/>
            <rFont val="Calibri"/>
            <family val="2"/>
            <scheme val="minor"/>
          </rPr>
          <t>or</t>
        </r>
        <r>
          <rPr>
            <sz val="6"/>
            <color indexed="63"/>
            <rFont val="Calibri"/>
            <family val="2"/>
            <scheme val="minor"/>
          </rPr>
          <t xml:space="preserve"> G1/4" </t>
        </r>
        <r>
          <rPr>
            <u/>
            <sz val="6"/>
            <color indexed="12"/>
            <rFont val="Calibri"/>
            <family val="2"/>
            <scheme val="minor"/>
          </rPr>
          <t>or</t>
        </r>
        <r>
          <rPr>
            <sz val="6"/>
            <color indexed="63"/>
            <rFont val="Calibri"/>
            <family val="2"/>
            <scheme val="minor"/>
          </rPr>
          <t xml:space="preserve"> G1/2" (parallel)
- R1/8" </t>
        </r>
        <r>
          <rPr>
            <u/>
            <sz val="6"/>
            <color indexed="12"/>
            <rFont val="Calibri"/>
            <family val="2"/>
            <scheme val="minor"/>
          </rPr>
          <t>or</t>
        </r>
        <r>
          <rPr>
            <sz val="6"/>
            <color indexed="63"/>
            <rFont val="Calibri"/>
            <family val="2"/>
            <scheme val="minor"/>
          </rPr>
          <t xml:space="preserve"> R1/4" </t>
        </r>
        <r>
          <rPr>
            <u/>
            <sz val="6"/>
            <color indexed="12"/>
            <rFont val="Calibri"/>
            <family val="2"/>
            <scheme val="minor"/>
          </rPr>
          <t>or</t>
        </r>
        <r>
          <rPr>
            <sz val="6"/>
            <color indexed="63"/>
            <rFont val="Calibri"/>
            <family val="2"/>
            <scheme val="minor"/>
          </rPr>
          <t xml:space="preserve"> R1/2" (tapered)
- M5
- 1/8" NPTf </t>
        </r>
        <r>
          <rPr>
            <u/>
            <sz val="6"/>
            <color indexed="12"/>
            <rFont val="Calibri"/>
            <family val="2"/>
            <scheme val="minor"/>
          </rPr>
          <t>or</t>
        </r>
        <r>
          <rPr>
            <sz val="6"/>
            <color indexed="63"/>
            <rFont val="Calibri"/>
            <family val="2"/>
            <scheme val="minor"/>
          </rPr>
          <t xml:space="preserve"> 1/8" NPTm (tapered)
- 1/4" NPTf </t>
        </r>
        <r>
          <rPr>
            <u/>
            <sz val="6"/>
            <color indexed="12"/>
            <rFont val="Calibri"/>
            <family val="2"/>
            <scheme val="minor"/>
          </rPr>
          <t>or</t>
        </r>
        <r>
          <rPr>
            <sz val="6"/>
            <color indexed="63"/>
            <rFont val="Calibri"/>
            <family val="2"/>
            <scheme val="minor"/>
          </rPr>
          <t xml:space="preserve"> 1/4" NPTm (tapered)
- 1/2" NPTf </t>
        </r>
        <r>
          <rPr>
            <u/>
            <sz val="6"/>
            <color indexed="12"/>
            <rFont val="Calibri"/>
            <family val="2"/>
            <scheme val="minor"/>
          </rPr>
          <t>or</t>
        </r>
        <r>
          <rPr>
            <sz val="6"/>
            <color indexed="63"/>
            <rFont val="Calibri"/>
            <family val="2"/>
            <scheme val="minor"/>
          </rPr>
          <t xml:space="preserve"> 1/2" NPTm (tapered)
</t>
        </r>
        <r>
          <rPr>
            <u/>
            <sz val="6"/>
            <color indexed="63"/>
            <rFont val="Calibri"/>
            <family val="2"/>
            <scheme val="minor"/>
          </rPr>
          <t>Flanged :</t>
        </r>
        <r>
          <rPr>
            <sz val="6"/>
            <color indexed="63"/>
            <rFont val="Calibri"/>
            <family val="2"/>
            <scheme val="minor"/>
          </rPr>
          <t xml:space="preserve">
- 1" CL150 RF
- 2" CL150 RF
</t>
        </r>
        <r>
          <rPr>
            <u/>
            <sz val="6"/>
            <color indexed="63"/>
            <rFont val="Calibri"/>
            <family val="2"/>
            <scheme val="minor"/>
          </rPr>
          <t>Clamped :</t>
        </r>
        <r>
          <rPr>
            <sz val="6"/>
            <color indexed="63"/>
            <rFont val="Calibri"/>
            <family val="2"/>
            <scheme val="minor"/>
          </rPr>
          <t xml:space="preserve">
- 1 1/2" </t>
        </r>
        <r>
          <rPr>
            <u/>
            <sz val="6"/>
            <color indexed="12"/>
            <rFont val="Calibri"/>
            <family val="2"/>
            <scheme val="minor"/>
          </rPr>
          <t>or</t>
        </r>
        <r>
          <rPr>
            <sz val="6"/>
            <color indexed="63"/>
            <rFont val="Calibri"/>
            <family val="2"/>
            <scheme val="minor"/>
          </rPr>
          <t xml:space="preserve"> 2" per DIN 32676
- DN32 </t>
        </r>
        <r>
          <rPr>
            <u/>
            <sz val="6"/>
            <color indexed="12"/>
            <rFont val="Calibri"/>
            <family val="2"/>
            <scheme val="minor"/>
          </rPr>
          <t>or</t>
        </r>
        <r>
          <rPr>
            <sz val="6"/>
            <color indexed="63"/>
            <rFont val="Calibri"/>
            <family val="2"/>
            <scheme val="minor"/>
          </rPr>
          <t xml:space="preserve"> DN40 per DIN 32676
- DN40 </t>
        </r>
        <r>
          <rPr>
            <u/>
            <sz val="6"/>
            <color indexed="12"/>
            <rFont val="Calibri"/>
            <family val="2"/>
            <scheme val="minor"/>
          </rPr>
          <t>or</t>
        </r>
        <r>
          <rPr>
            <sz val="6"/>
            <color indexed="63"/>
            <rFont val="Calibri"/>
            <family val="2"/>
            <scheme val="minor"/>
          </rPr>
          <t xml:space="preserve"> DN50 per DIN 32676
- DN38 </t>
        </r>
        <r>
          <rPr>
            <u/>
            <sz val="6"/>
            <color indexed="12"/>
            <rFont val="Calibri"/>
            <family val="2"/>
            <scheme val="minor"/>
          </rPr>
          <t>or</t>
        </r>
        <r>
          <rPr>
            <sz val="6"/>
            <color indexed="63"/>
            <rFont val="Calibri"/>
            <family val="2"/>
            <scheme val="minor"/>
          </rPr>
          <t xml:space="preserve"> DN40 or DN51 per ISO 2852
- DN40 </t>
        </r>
        <r>
          <rPr>
            <u/>
            <sz val="6"/>
            <color indexed="12"/>
            <rFont val="Calibri"/>
            <family val="2"/>
            <scheme val="minor"/>
          </rPr>
          <t>or</t>
        </r>
        <r>
          <rPr>
            <sz val="6"/>
            <color indexed="63"/>
            <rFont val="Calibri"/>
            <family val="2"/>
            <scheme val="minor"/>
          </rPr>
          <t xml:space="preserve"> DN50 per DIN 11851
- DN40 </t>
        </r>
        <r>
          <rPr>
            <u/>
            <sz val="6"/>
            <color indexed="12"/>
            <rFont val="Calibri"/>
            <family val="2"/>
            <scheme val="minor"/>
          </rPr>
          <t>or</t>
        </r>
        <r>
          <rPr>
            <sz val="6"/>
            <color indexed="63"/>
            <rFont val="Calibri"/>
            <family val="2"/>
            <scheme val="minor"/>
          </rPr>
          <t xml:space="preserve"> DN50 per DIN 11864-1 form A
- DN42.4 </t>
        </r>
        <r>
          <rPr>
            <u/>
            <sz val="6"/>
            <color indexed="12"/>
            <rFont val="Calibri"/>
            <family val="2"/>
            <scheme val="minor"/>
          </rPr>
          <t>or</t>
        </r>
        <r>
          <rPr>
            <sz val="6"/>
            <color indexed="63"/>
            <rFont val="Calibri"/>
            <family val="2"/>
            <scheme val="minor"/>
          </rPr>
          <t xml:space="preserve"> DN48.3 per DIN 11864-1 form A
- 1 1/2" </t>
        </r>
        <r>
          <rPr>
            <u/>
            <sz val="6"/>
            <color indexed="12"/>
            <rFont val="Calibri"/>
            <family val="2"/>
            <scheme val="minor"/>
          </rPr>
          <t>or</t>
        </r>
        <r>
          <rPr>
            <sz val="6"/>
            <color indexed="63"/>
            <rFont val="Calibri"/>
            <family val="2"/>
            <scheme val="minor"/>
          </rPr>
          <t xml:space="preserve"> 2" per DIN 11864-1 form A
- DN40 </t>
        </r>
        <r>
          <rPr>
            <u/>
            <sz val="6"/>
            <color indexed="12"/>
            <rFont val="Calibri"/>
            <family val="2"/>
            <scheme val="minor"/>
          </rPr>
          <t>or</t>
        </r>
        <r>
          <rPr>
            <sz val="6"/>
            <color indexed="63"/>
            <rFont val="Calibri"/>
            <family val="2"/>
            <scheme val="minor"/>
          </rPr>
          <t xml:space="preserve"> DN50 per DIN 11864-2 form A
- DN42.4 </t>
        </r>
        <r>
          <rPr>
            <u/>
            <sz val="6"/>
            <color indexed="12"/>
            <rFont val="Calibri"/>
            <family val="2"/>
            <scheme val="minor"/>
          </rPr>
          <t>or</t>
        </r>
        <r>
          <rPr>
            <sz val="6"/>
            <color indexed="63"/>
            <rFont val="Calibri"/>
            <family val="2"/>
            <scheme val="minor"/>
          </rPr>
          <t xml:space="preserve"> DN48.3 per DIN 11864-2 form A
- 1 1/2" </t>
        </r>
        <r>
          <rPr>
            <u/>
            <sz val="6"/>
            <color indexed="12"/>
            <rFont val="Calibri"/>
            <family val="2"/>
            <scheme val="minor"/>
          </rPr>
          <t>or</t>
        </r>
        <r>
          <rPr>
            <sz val="6"/>
            <color indexed="63"/>
            <rFont val="Calibri"/>
            <family val="2"/>
            <scheme val="minor"/>
          </rPr>
          <t xml:space="preserve"> 2" per DIN 11864-2 form A
- DN40 </t>
        </r>
        <r>
          <rPr>
            <u/>
            <sz val="6"/>
            <color indexed="12"/>
            <rFont val="Calibri"/>
            <family val="2"/>
            <scheme val="minor"/>
          </rPr>
          <t>or</t>
        </r>
        <r>
          <rPr>
            <sz val="6"/>
            <color indexed="63"/>
            <rFont val="Calibri"/>
            <family val="2"/>
            <scheme val="minor"/>
          </rPr>
          <t xml:space="preserve"> DN50 per DIN 11864-3 form A
- DN42.4 </t>
        </r>
        <r>
          <rPr>
            <u/>
            <sz val="6"/>
            <color indexed="12"/>
            <rFont val="Calibri"/>
            <family val="2"/>
            <scheme val="minor"/>
          </rPr>
          <t>or</t>
        </r>
        <r>
          <rPr>
            <sz val="6"/>
            <color indexed="63"/>
            <rFont val="Calibri"/>
            <family val="2"/>
            <scheme val="minor"/>
          </rPr>
          <t xml:space="preserve"> DN48.3 per DIN 11864-3 form A
- 1 1/2" </t>
        </r>
        <r>
          <rPr>
            <u/>
            <sz val="6"/>
            <color indexed="12"/>
            <rFont val="Calibri"/>
            <family val="2"/>
            <scheme val="minor"/>
          </rPr>
          <t>or</t>
        </r>
        <r>
          <rPr>
            <sz val="6"/>
            <color indexed="63"/>
            <rFont val="Calibri"/>
            <family val="2"/>
            <scheme val="minor"/>
          </rPr>
          <t xml:space="preserve"> 2" per DIN 11864-3 form A
- VARIVENT form F </t>
        </r>
        <r>
          <rPr>
            <u/>
            <sz val="6"/>
            <color indexed="12"/>
            <rFont val="Calibri"/>
            <family val="2"/>
            <scheme val="minor"/>
          </rPr>
          <t>or</t>
        </r>
        <r>
          <rPr>
            <sz val="6"/>
            <color indexed="63"/>
            <rFont val="Calibri"/>
            <family val="2"/>
            <scheme val="minor"/>
          </rPr>
          <t xml:space="preserve"> form N
- NEUMO BioControl size 50 </t>
        </r>
        <r>
          <rPr>
            <u/>
            <sz val="6"/>
            <color indexed="12"/>
            <rFont val="Calibri"/>
            <family val="2"/>
            <scheme val="minor"/>
          </rPr>
          <t>or</t>
        </r>
        <r>
          <rPr>
            <sz val="6"/>
            <color indexed="63"/>
            <rFont val="Calibri"/>
            <family val="2"/>
            <scheme val="minor"/>
          </rPr>
          <t xml:space="preserve"> size 65
</t>
        </r>
        <r>
          <rPr>
            <u/>
            <sz val="6"/>
            <color indexed="63"/>
            <rFont val="Calibri"/>
            <family val="2"/>
            <scheme val="minor"/>
          </rPr>
          <t>Saddle :</t>
        </r>
        <r>
          <rPr>
            <sz val="6"/>
            <color indexed="63"/>
            <rFont val="Calibri"/>
            <family val="2"/>
            <scheme val="minor"/>
          </rPr>
          <t xml:space="preserve">
- for piping size 2 1/2" </t>
        </r>
        <r>
          <rPr>
            <u/>
            <sz val="6"/>
            <color indexed="12"/>
            <rFont val="Calibri"/>
            <family val="2"/>
            <scheme val="minor"/>
          </rPr>
          <t>or</t>
        </r>
        <r>
          <rPr>
            <sz val="6"/>
            <color indexed="63"/>
            <rFont val="Calibri"/>
            <family val="2"/>
            <scheme val="minor"/>
          </rPr>
          <t xml:space="preserve"> 3" </t>
        </r>
        <r>
          <rPr>
            <u/>
            <sz val="6"/>
            <color indexed="12"/>
            <rFont val="Calibri"/>
            <family val="2"/>
            <scheme val="minor"/>
          </rPr>
          <t>or</t>
        </r>
        <r>
          <rPr>
            <sz val="6"/>
            <color indexed="63"/>
            <rFont val="Calibri"/>
            <family val="2"/>
            <scheme val="minor"/>
          </rPr>
          <t xml:space="preserve"> 4" </t>
        </r>
        <r>
          <rPr>
            <u/>
            <sz val="6"/>
            <color indexed="12"/>
            <rFont val="Calibri"/>
            <family val="2"/>
            <scheme val="minor"/>
          </rPr>
          <t>or</t>
        </r>
        <r>
          <rPr>
            <sz val="6"/>
            <color indexed="63"/>
            <rFont val="Calibri"/>
            <family val="2"/>
            <scheme val="minor"/>
          </rPr>
          <t xml:space="preserve"> 5" </t>
        </r>
        <r>
          <rPr>
            <u/>
            <sz val="6"/>
            <color indexed="12"/>
            <rFont val="Calibri"/>
            <family val="2"/>
            <scheme val="minor"/>
          </rPr>
          <t>or</t>
        </r>
        <r>
          <rPr>
            <sz val="6"/>
            <color indexed="63"/>
            <rFont val="Calibri"/>
            <family val="2"/>
            <scheme val="minor"/>
          </rPr>
          <t xml:space="preserve"> 6" 
  </t>
        </r>
        <r>
          <rPr>
            <u/>
            <sz val="6"/>
            <color indexed="12"/>
            <rFont val="Calibri"/>
            <family val="2"/>
            <scheme val="minor"/>
          </rPr>
          <t>or</t>
        </r>
        <r>
          <rPr>
            <sz val="6"/>
            <color indexed="12"/>
            <rFont val="Calibri"/>
            <family val="2"/>
            <scheme val="minor"/>
          </rPr>
          <t xml:space="preserve"> </t>
        </r>
        <r>
          <rPr>
            <sz val="6"/>
            <color indexed="63"/>
            <rFont val="Calibri"/>
            <family val="2"/>
            <scheme val="minor"/>
          </rPr>
          <t xml:space="preserve">8" </t>
        </r>
        <r>
          <rPr>
            <u/>
            <sz val="6"/>
            <color indexed="12"/>
            <rFont val="Calibri"/>
            <family val="2"/>
            <scheme val="minor"/>
          </rPr>
          <t>or</t>
        </r>
        <r>
          <rPr>
            <sz val="6"/>
            <color indexed="63"/>
            <rFont val="Calibri"/>
            <family val="2"/>
            <scheme val="minor"/>
          </rPr>
          <t xml:space="preserve"> 10" </t>
        </r>
        <r>
          <rPr>
            <u/>
            <sz val="6"/>
            <color indexed="12"/>
            <rFont val="Calibri"/>
            <family val="2"/>
            <scheme val="minor"/>
          </rPr>
          <t>or</t>
        </r>
        <r>
          <rPr>
            <sz val="6"/>
            <color indexed="63"/>
            <rFont val="Calibri"/>
            <family val="2"/>
            <scheme val="minor"/>
          </rPr>
          <t xml:space="preserve"> 12" </t>
        </r>
        <r>
          <rPr>
            <u/>
            <sz val="6"/>
            <color indexed="12"/>
            <rFont val="Calibri"/>
            <family val="2"/>
            <scheme val="minor"/>
          </rPr>
          <t>or</t>
        </r>
        <r>
          <rPr>
            <sz val="6"/>
            <color indexed="63"/>
            <rFont val="Calibri"/>
            <family val="2"/>
            <scheme val="minor"/>
          </rPr>
          <t xml:space="preserve"> 14" </t>
        </r>
      </text>
    </comment>
    <comment ref="AF54" authorId="0" shapeId="0">
      <text>
        <r>
          <rPr>
            <b/>
            <sz val="7"/>
            <color indexed="63"/>
            <rFont val="Calibri"/>
            <family val="2"/>
            <scheme val="minor"/>
          </rPr>
          <t>Process connection selector</t>
        </r>
        <r>
          <rPr>
            <b/>
            <sz val="6"/>
            <color indexed="81"/>
            <rFont val="Calibri"/>
            <family val="2"/>
            <scheme val="minor"/>
          </rPr>
          <t xml:space="preserve">
</t>
        </r>
        <r>
          <rPr>
            <u/>
            <sz val="6"/>
            <color indexed="63"/>
            <rFont val="Calibri"/>
            <family val="2"/>
            <scheme val="minor"/>
          </rPr>
          <t>Threaded :</t>
        </r>
        <r>
          <rPr>
            <sz val="6"/>
            <color indexed="63"/>
            <rFont val="Calibri"/>
            <family val="2"/>
            <scheme val="minor"/>
          </rPr>
          <t xml:space="preserve">
- G1/8" </t>
        </r>
        <r>
          <rPr>
            <u/>
            <sz val="6"/>
            <color indexed="12"/>
            <rFont val="Calibri"/>
            <family val="2"/>
            <scheme val="minor"/>
          </rPr>
          <t>or</t>
        </r>
        <r>
          <rPr>
            <sz val="6"/>
            <color indexed="63"/>
            <rFont val="Calibri"/>
            <family val="2"/>
            <scheme val="minor"/>
          </rPr>
          <t xml:space="preserve"> G1/4" </t>
        </r>
        <r>
          <rPr>
            <u/>
            <sz val="6"/>
            <color indexed="12"/>
            <rFont val="Calibri"/>
            <family val="2"/>
            <scheme val="minor"/>
          </rPr>
          <t>or</t>
        </r>
        <r>
          <rPr>
            <sz val="6"/>
            <color indexed="63"/>
            <rFont val="Calibri"/>
            <family val="2"/>
            <scheme val="minor"/>
          </rPr>
          <t xml:space="preserve"> G1/2" (parallel)
- R1/8" </t>
        </r>
        <r>
          <rPr>
            <u/>
            <sz val="6"/>
            <color indexed="12"/>
            <rFont val="Calibri"/>
            <family val="2"/>
            <scheme val="minor"/>
          </rPr>
          <t>or</t>
        </r>
        <r>
          <rPr>
            <sz val="6"/>
            <color indexed="63"/>
            <rFont val="Calibri"/>
            <family val="2"/>
            <scheme val="minor"/>
          </rPr>
          <t xml:space="preserve"> R1/4" </t>
        </r>
        <r>
          <rPr>
            <u/>
            <sz val="6"/>
            <color indexed="12"/>
            <rFont val="Calibri"/>
            <family val="2"/>
            <scheme val="minor"/>
          </rPr>
          <t>or</t>
        </r>
        <r>
          <rPr>
            <sz val="6"/>
            <color indexed="63"/>
            <rFont val="Calibri"/>
            <family val="2"/>
            <scheme val="minor"/>
          </rPr>
          <t xml:space="preserve"> R1/2" (tapered)
- M5
- 1/8" NPTf </t>
        </r>
        <r>
          <rPr>
            <u/>
            <sz val="6"/>
            <color indexed="12"/>
            <rFont val="Calibri"/>
            <family val="2"/>
            <scheme val="minor"/>
          </rPr>
          <t>or</t>
        </r>
        <r>
          <rPr>
            <sz val="6"/>
            <color indexed="63"/>
            <rFont val="Calibri"/>
            <family val="2"/>
            <scheme val="minor"/>
          </rPr>
          <t xml:space="preserve"> 1/8" NPTm (tapered)
- 1/4" NPTf </t>
        </r>
        <r>
          <rPr>
            <u/>
            <sz val="6"/>
            <color indexed="12"/>
            <rFont val="Calibri"/>
            <family val="2"/>
            <scheme val="minor"/>
          </rPr>
          <t>or</t>
        </r>
        <r>
          <rPr>
            <sz val="6"/>
            <color indexed="63"/>
            <rFont val="Calibri"/>
            <family val="2"/>
            <scheme val="minor"/>
          </rPr>
          <t xml:space="preserve"> 1/4" NPTm (tapered)
- 1/2" NPTf </t>
        </r>
        <r>
          <rPr>
            <u/>
            <sz val="6"/>
            <color indexed="12"/>
            <rFont val="Calibri"/>
            <family val="2"/>
            <scheme val="minor"/>
          </rPr>
          <t>or</t>
        </r>
        <r>
          <rPr>
            <sz val="6"/>
            <color indexed="63"/>
            <rFont val="Calibri"/>
            <family val="2"/>
            <scheme val="minor"/>
          </rPr>
          <t xml:space="preserve"> 1/2" NPTm (tapered)
</t>
        </r>
        <r>
          <rPr>
            <u/>
            <sz val="6"/>
            <color indexed="63"/>
            <rFont val="Calibri"/>
            <family val="2"/>
            <scheme val="minor"/>
          </rPr>
          <t>Flanged :</t>
        </r>
        <r>
          <rPr>
            <sz val="6"/>
            <color indexed="63"/>
            <rFont val="Calibri"/>
            <family val="2"/>
            <scheme val="minor"/>
          </rPr>
          <t xml:space="preserve">
- 1" CL150 RF
- 2" CL150 RF
</t>
        </r>
        <r>
          <rPr>
            <u/>
            <sz val="6"/>
            <color indexed="63"/>
            <rFont val="Calibri"/>
            <family val="2"/>
            <scheme val="minor"/>
          </rPr>
          <t>Clamped :</t>
        </r>
        <r>
          <rPr>
            <sz val="6"/>
            <color indexed="63"/>
            <rFont val="Calibri"/>
            <family val="2"/>
            <scheme val="minor"/>
          </rPr>
          <t xml:space="preserve">
- 1 1/2" </t>
        </r>
        <r>
          <rPr>
            <u/>
            <sz val="6"/>
            <color indexed="12"/>
            <rFont val="Calibri"/>
            <family val="2"/>
            <scheme val="minor"/>
          </rPr>
          <t>or</t>
        </r>
        <r>
          <rPr>
            <sz val="6"/>
            <color indexed="63"/>
            <rFont val="Calibri"/>
            <family val="2"/>
            <scheme val="minor"/>
          </rPr>
          <t xml:space="preserve"> 2" per DIN 32676
- DN32 </t>
        </r>
        <r>
          <rPr>
            <u/>
            <sz val="6"/>
            <color indexed="12"/>
            <rFont val="Calibri"/>
            <family val="2"/>
            <scheme val="minor"/>
          </rPr>
          <t>or</t>
        </r>
        <r>
          <rPr>
            <sz val="6"/>
            <color indexed="63"/>
            <rFont val="Calibri"/>
            <family val="2"/>
            <scheme val="minor"/>
          </rPr>
          <t xml:space="preserve"> DN40 per DIN 32676
- DN40 </t>
        </r>
        <r>
          <rPr>
            <u/>
            <sz val="6"/>
            <color indexed="12"/>
            <rFont val="Calibri"/>
            <family val="2"/>
            <scheme val="minor"/>
          </rPr>
          <t>or</t>
        </r>
        <r>
          <rPr>
            <sz val="6"/>
            <color indexed="63"/>
            <rFont val="Calibri"/>
            <family val="2"/>
            <scheme val="minor"/>
          </rPr>
          <t xml:space="preserve"> DN50 per DIN 32676
- DN38 </t>
        </r>
        <r>
          <rPr>
            <u/>
            <sz val="6"/>
            <color indexed="12"/>
            <rFont val="Calibri"/>
            <family val="2"/>
            <scheme val="minor"/>
          </rPr>
          <t>or</t>
        </r>
        <r>
          <rPr>
            <sz val="6"/>
            <color indexed="63"/>
            <rFont val="Calibri"/>
            <family val="2"/>
            <scheme val="minor"/>
          </rPr>
          <t xml:space="preserve"> DN40 or DN51 per ISO 2852
- DN40 </t>
        </r>
        <r>
          <rPr>
            <u/>
            <sz val="6"/>
            <color indexed="12"/>
            <rFont val="Calibri"/>
            <family val="2"/>
            <scheme val="minor"/>
          </rPr>
          <t>or</t>
        </r>
        <r>
          <rPr>
            <sz val="6"/>
            <color indexed="63"/>
            <rFont val="Calibri"/>
            <family val="2"/>
            <scheme val="minor"/>
          </rPr>
          <t xml:space="preserve"> DN50 per DIN 11851
- DN40 </t>
        </r>
        <r>
          <rPr>
            <u/>
            <sz val="6"/>
            <color indexed="12"/>
            <rFont val="Calibri"/>
            <family val="2"/>
            <scheme val="minor"/>
          </rPr>
          <t>or</t>
        </r>
        <r>
          <rPr>
            <sz val="6"/>
            <color indexed="63"/>
            <rFont val="Calibri"/>
            <family val="2"/>
            <scheme val="minor"/>
          </rPr>
          <t xml:space="preserve"> DN50 per DIN 11864-1 form A
- DN42.4 </t>
        </r>
        <r>
          <rPr>
            <u/>
            <sz val="6"/>
            <color indexed="12"/>
            <rFont val="Calibri"/>
            <family val="2"/>
            <scheme val="minor"/>
          </rPr>
          <t>or</t>
        </r>
        <r>
          <rPr>
            <sz val="6"/>
            <color indexed="63"/>
            <rFont val="Calibri"/>
            <family val="2"/>
            <scheme val="minor"/>
          </rPr>
          <t xml:space="preserve"> DN48.3 per DIN 11864-1 form A
- 1 1/2" </t>
        </r>
        <r>
          <rPr>
            <u/>
            <sz val="6"/>
            <color indexed="12"/>
            <rFont val="Calibri"/>
            <family val="2"/>
            <scheme val="minor"/>
          </rPr>
          <t>or</t>
        </r>
        <r>
          <rPr>
            <sz val="6"/>
            <color indexed="63"/>
            <rFont val="Calibri"/>
            <family val="2"/>
            <scheme val="minor"/>
          </rPr>
          <t xml:space="preserve"> 2" per DIN 11864-1 form A
- DN40 </t>
        </r>
        <r>
          <rPr>
            <u/>
            <sz val="6"/>
            <color indexed="12"/>
            <rFont val="Calibri"/>
            <family val="2"/>
            <scheme val="minor"/>
          </rPr>
          <t>or</t>
        </r>
        <r>
          <rPr>
            <sz val="6"/>
            <color indexed="63"/>
            <rFont val="Calibri"/>
            <family val="2"/>
            <scheme val="minor"/>
          </rPr>
          <t xml:space="preserve"> DN50 per DIN 11864-2 form A
- DN42.4 </t>
        </r>
        <r>
          <rPr>
            <u/>
            <sz val="6"/>
            <color indexed="12"/>
            <rFont val="Calibri"/>
            <family val="2"/>
            <scheme val="minor"/>
          </rPr>
          <t>or</t>
        </r>
        <r>
          <rPr>
            <sz val="6"/>
            <color indexed="63"/>
            <rFont val="Calibri"/>
            <family val="2"/>
            <scheme val="minor"/>
          </rPr>
          <t xml:space="preserve"> DN48.3 per DIN 11864-2 form A
- 1 1/2" </t>
        </r>
        <r>
          <rPr>
            <u/>
            <sz val="6"/>
            <color indexed="12"/>
            <rFont val="Calibri"/>
            <family val="2"/>
            <scheme val="minor"/>
          </rPr>
          <t>or</t>
        </r>
        <r>
          <rPr>
            <sz val="6"/>
            <color indexed="63"/>
            <rFont val="Calibri"/>
            <family val="2"/>
            <scheme val="minor"/>
          </rPr>
          <t xml:space="preserve"> 2" per DIN 11864-2 form A
- DN40 </t>
        </r>
        <r>
          <rPr>
            <u/>
            <sz val="6"/>
            <color indexed="12"/>
            <rFont val="Calibri"/>
            <family val="2"/>
            <scheme val="minor"/>
          </rPr>
          <t>or</t>
        </r>
        <r>
          <rPr>
            <sz val="6"/>
            <color indexed="63"/>
            <rFont val="Calibri"/>
            <family val="2"/>
            <scheme val="minor"/>
          </rPr>
          <t xml:space="preserve"> DN50 per DIN 11864-3 form A
- DN42.4 </t>
        </r>
        <r>
          <rPr>
            <u/>
            <sz val="6"/>
            <color indexed="12"/>
            <rFont val="Calibri"/>
            <family val="2"/>
            <scheme val="minor"/>
          </rPr>
          <t>or</t>
        </r>
        <r>
          <rPr>
            <sz val="6"/>
            <color indexed="63"/>
            <rFont val="Calibri"/>
            <family val="2"/>
            <scheme val="minor"/>
          </rPr>
          <t xml:space="preserve"> DN48.3 per DIN 11864-3 form A
- 1 1/2" </t>
        </r>
        <r>
          <rPr>
            <u/>
            <sz val="6"/>
            <color indexed="12"/>
            <rFont val="Calibri"/>
            <family val="2"/>
            <scheme val="minor"/>
          </rPr>
          <t>or</t>
        </r>
        <r>
          <rPr>
            <sz val="6"/>
            <color indexed="63"/>
            <rFont val="Calibri"/>
            <family val="2"/>
            <scheme val="minor"/>
          </rPr>
          <t xml:space="preserve"> 2" per DIN 11864-3 form A
- VARIVENT form F </t>
        </r>
        <r>
          <rPr>
            <u/>
            <sz val="6"/>
            <color indexed="12"/>
            <rFont val="Calibri"/>
            <family val="2"/>
            <scheme val="minor"/>
          </rPr>
          <t>or</t>
        </r>
        <r>
          <rPr>
            <sz val="6"/>
            <color indexed="63"/>
            <rFont val="Calibri"/>
            <family val="2"/>
            <scheme val="minor"/>
          </rPr>
          <t xml:space="preserve"> form N
- NEUMO BioControl size 50 </t>
        </r>
        <r>
          <rPr>
            <u/>
            <sz val="6"/>
            <color indexed="12"/>
            <rFont val="Calibri"/>
            <family val="2"/>
            <scheme val="minor"/>
          </rPr>
          <t>or</t>
        </r>
        <r>
          <rPr>
            <sz val="6"/>
            <color indexed="63"/>
            <rFont val="Calibri"/>
            <family val="2"/>
            <scheme val="minor"/>
          </rPr>
          <t xml:space="preserve"> size 65
</t>
        </r>
        <r>
          <rPr>
            <u/>
            <sz val="6"/>
            <color indexed="63"/>
            <rFont val="Calibri"/>
            <family val="2"/>
            <scheme val="minor"/>
          </rPr>
          <t>Saddle :</t>
        </r>
        <r>
          <rPr>
            <sz val="6"/>
            <color indexed="63"/>
            <rFont val="Calibri"/>
            <family val="2"/>
            <scheme val="minor"/>
          </rPr>
          <t xml:space="preserve">
- for piping size 2 1/2" </t>
        </r>
        <r>
          <rPr>
            <u/>
            <sz val="6"/>
            <color indexed="12"/>
            <rFont val="Calibri"/>
            <family val="2"/>
            <scheme val="minor"/>
          </rPr>
          <t>or</t>
        </r>
        <r>
          <rPr>
            <sz val="6"/>
            <color indexed="63"/>
            <rFont val="Calibri"/>
            <family val="2"/>
            <scheme val="minor"/>
          </rPr>
          <t xml:space="preserve"> 3" </t>
        </r>
        <r>
          <rPr>
            <u/>
            <sz val="6"/>
            <color indexed="12"/>
            <rFont val="Calibri"/>
            <family val="2"/>
            <scheme val="minor"/>
          </rPr>
          <t>or</t>
        </r>
        <r>
          <rPr>
            <sz val="6"/>
            <color indexed="63"/>
            <rFont val="Calibri"/>
            <family val="2"/>
            <scheme val="minor"/>
          </rPr>
          <t xml:space="preserve"> 4" </t>
        </r>
        <r>
          <rPr>
            <u/>
            <sz val="6"/>
            <color indexed="12"/>
            <rFont val="Calibri"/>
            <family val="2"/>
            <scheme val="minor"/>
          </rPr>
          <t>or</t>
        </r>
        <r>
          <rPr>
            <sz val="6"/>
            <color indexed="63"/>
            <rFont val="Calibri"/>
            <family val="2"/>
            <scheme val="minor"/>
          </rPr>
          <t xml:space="preserve"> 5" </t>
        </r>
        <r>
          <rPr>
            <u/>
            <sz val="6"/>
            <color indexed="12"/>
            <rFont val="Calibri"/>
            <family val="2"/>
            <scheme val="minor"/>
          </rPr>
          <t>or</t>
        </r>
        <r>
          <rPr>
            <sz val="6"/>
            <color indexed="63"/>
            <rFont val="Calibri"/>
            <family val="2"/>
            <scheme val="minor"/>
          </rPr>
          <t xml:space="preserve"> 6" 
  </t>
        </r>
        <r>
          <rPr>
            <u/>
            <sz val="6"/>
            <color indexed="12"/>
            <rFont val="Calibri"/>
            <family val="2"/>
            <scheme val="minor"/>
          </rPr>
          <t>or</t>
        </r>
        <r>
          <rPr>
            <sz val="6"/>
            <color indexed="12"/>
            <rFont val="Calibri"/>
            <family val="2"/>
            <scheme val="minor"/>
          </rPr>
          <t xml:space="preserve"> </t>
        </r>
        <r>
          <rPr>
            <sz val="6"/>
            <color indexed="63"/>
            <rFont val="Calibri"/>
            <family val="2"/>
            <scheme val="minor"/>
          </rPr>
          <t xml:space="preserve">8" </t>
        </r>
        <r>
          <rPr>
            <u/>
            <sz val="6"/>
            <color indexed="12"/>
            <rFont val="Calibri"/>
            <family val="2"/>
            <scheme val="minor"/>
          </rPr>
          <t>or</t>
        </r>
        <r>
          <rPr>
            <sz val="6"/>
            <color indexed="63"/>
            <rFont val="Calibri"/>
            <family val="2"/>
            <scheme val="minor"/>
          </rPr>
          <t xml:space="preserve"> 10" </t>
        </r>
        <r>
          <rPr>
            <u/>
            <sz val="6"/>
            <color indexed="12"/>
            <rFont val="Calibri"/>
            <family val="2"/>
            <scheme val="minor"/>
          </rPr>
          <t>or</t>
        </r>
        <r>
          <rPr>
            <sz val="6"/>
            <color indexed="63"/>
            <rFont val="Calibri"/>
            <family val="2"/>
            <scheme val="minor"/>
          </rPr>
          <t xml:space="preserve"> 12" </t>
        </r>
        <r>
          <rPr>
            <u/>
            <sz val="6"/>
            <color indexed="12"/>
            <rFont val="Calibri"/>
            <family val="2"/>
            <scheme val="minor"/>
          </rPr>
          <t>or</t>
        </r>
        <r>
          <rPr>
            <sz val="6"/>
            <color indexed="63"/>
            <rFont val="Calibri"/>
            <family val="2"/>
            <scheme val="minor"/>
          </rPr>
          <t xml:space="preserve"> 14" </t>
        </r>
      </text>
    </comment>
    <comment ref="AU54" authorId="0" shapeId="0">
      <text>
        <r>
          <rPr>
            <b/>
            <sz val="7"/>
            <color indexed="63"/>
            <rFont val="Calibri"/>
            <family val="2"/>
            <scheme val="minor"/>
          </rPr>
          <t>Process connection selector</t>
        </r>
        <r>
          <rPr>
            <b/>
            <sz val="6"/>
            <color indexed="81"/>
            <rFont val="Calibri"/>
            <family val="2"/>
            <scheme val="minor"/>
          </rPr>
          <t xml:space="preserve">
</t>
        </r>
        <r>
          <rPr>
            <u/>
            <sz val="6"/>
            <color indexed="63"/>
            <rFont val="Calibri"/>
            <family val="2"/>
            <scheme val="minor"/>
          </rPr>
          <t>Threaded :</t>
        </r>
        <r>
          <rPr>
            <sz val="6"/>
            <color indexed="63"/>
            <rFont val="Calibri"/>
            <family val="2"/>
            <scheme val="minor"/>
          </rPr>
          <t xml:space="preserve">
- G1/8" </t>
        </r>
        <r>
          <rPr>
            <u/>
            <sz val="6"/>
            <color indexed="12"/>
            <rFont val="Calibri"/>
            <family val="2"/>
            <scheme val="minor"/>
          </rPr>
          <t>or</t>
        </r>
        <r>
          <rPr>
            <sz val="6"/>
            <color indexed="63"/>
            <rFont val="Calibri"/>
            <family val="2"/>
            <scheme val="minor"/>
          </rPr>
          <t xml:space="preserve"> G1/4" </t>
        </r>
        <r>
          <rPr>
            <u/>
            <sz val="6"/>
            <color indexed="12"/>
            <rFont val="Calibri"/>
            <family val="2"/>
            <scheme val="minor"/>
          </rPr>
          <t>or</t>
        </r>
        <r>
          <rPr>
            <sz val="6"/>
            <color indexed="63"/>
            <rFont val="Calibri"/>
            <family val="2"/>
            <scheme val="minor"/>
          </rPr>
          <t xml:space="preserve"> G1/2" (parallel)
- R1/8" </t>
        </r>
        <r>
          <rPr>
            <u/>
            <sz val="6"/>
            <color indexed="12"/>
            <rFont val="Calibri"/>
            <family val="2"/>
            <scheme val="minor"/>
          </rPr>
          <t>or</t>
        </r>
        <r>
          <rPr>
            <sz val="6"/>
            <color indexed="63"/>
            <rFont val="Calibri"/>
            <family val="2"/>
            <scheme val="minor"/>
          </rPr>
          <t xml:space="preserve"> R1/4" </t>
        </r>
        <r>
          <rPr>
            <u/>
            <sz val="6"/>
            <color indexed="12"/>
            <rFont val="Calibri"/>
            <family val="2"/>
            <scheme val="minor"/>
          </rPr>
          <t>or</t>
        </r>
        <r>
          <rPr>
            <sz val="6"/>
            <color indexed="63"/>
            <rFont val="Calibri"/>
            <family val="2"/>
            <scheme val="minor"/>
          </rPr>
          <t xml:space="preserve"> R1/2" (tapered)
- M5
- 1/8" NPTf </t>
        </r>
        <r>
          <rPr>
            <u/>
            <sz val="6"/>
            <color indexed="12"/>
            <rFont val="Calibri"/>
            <family val="2"/>
            <scheme val="minor"/>
          </rPr>
          <t>or</t>
        </r>
        <r>
          <rPr>
            <sz val="6"/>
            <color indexed="63"/>
            <rFont val="Calibri"/>
            <family val="2"/>
            <scheme val="minor"/>
          </rPr>
          <t xml:space="preserve"> 1/8" NPTm (tapered)
- 1/4" NPTf </t>
        </r>
        <r>
          <rPr>
            <u/>
            <sz val="6"/>
            <color indexed="12"/>
            <rFont val="Calibri"/>
            <family val="2"/>
            <scheme val="minor"/>
          </rPr>
          <t>or</t>
        </r>
        <r>
          <rPr>
            <sz val="6"/>
            <color indexed="63"/>
            <rFont val="Calibri"/>
            <family val="2"/>
            <scheme val="minor"/>
          </rPr>
          <t xml:space="preserve"> 1/4" NPTm (tapered)
- 1/2" NPTf </t>
        </r>
        <r>
          <rPr>
            <u/>
            <sz val="6"/>
            <color indexed="12"/>
            <rFont val="Calibri"/>
            <family val="2"/>
            <scheme val="minor"/>
          </rPr>
          <t>or</t>
        </r>
        <r>
          <rPr>
            <sz val="6"/>
            <color indexed="63"/>
            <rFont val="Calibri"/>
            <family val="2"/>
            <scheme val="minor"/>
          </rPr>
          <t xml:space="preserve"> 1/2" NPTm (tapered)
</t>
        </r>
        <r>
          <rPr>
            <u/>
            <sz val="6"/>
            <color indexed="63"/>
            <rFont val="Calibri"/>
            <family val="2"/>
            <scheme val="minor"/>
          </rPr>
          <t>Flanged :</t>
        </r>
        <r>
          <rPr>
            <sz val="6"/>
            <color indexed="63"/>
            <rFont val="Calibri"/>
            <family val="2"/>
            <scheme val="minor"/>
          </rPr>
          <t xml:space="preserve">
- 1" CL150 RF
- 2" CL150 RF
</t>
        </r>
        <r>
          <rPr>
            <u/>
            <sz val="6"/>
            <color indexed="63"/>
            <rFont val="Calibri"/>
            <family val="2"/>
            <scheme val="minor"/>
          </rPr>
          <t>Clamped :</t>
        </r>
        <r>
          <rPr>
            <sz val="6"/>
            <color indexed="63"/>
            <rFont val="Calibri"/>
            <family val="2"/>
            <scheme val="minor"/>
          </rPr>
          <t xml:space="preserve">
- 1 1/2" </t>
        </r>
        <r>
          <rPr>
            <u/>
            <sz val="6"/>
            <color indexed="12"/>
            <rFont val="Calibri"/>
            <family val="2"/>
            <scheme val="minor"/>
          </rPr>
          <t>or</t>
        </r>
        <r>
          <rPr>
            <sz val="6"/>
            <color indexed="63"/>
            <rFont val="Calibri"/>
            <family val="2"/>
            <scheme val="minor"/>
          </rPr>
          <t xml:space="preserve"> 2" per DIN 32676
- DN32 </t>
        </r>
        <r>
          <rPr>
            <u/>
            <sz val="6"/>
            <color indexed="12"/>
            <rFont val="Calibri"/>
            <family val="2"/>
            <scheme val="minor"/>
          </rPr>
          <t>or</t>
        </r>
        <r>
          <rPr>
            <sz val="6"/>
            <color indexed="63"/>
            <rFont val="Calibri"/>
            <family val="2"/>
            <scheme val="minor"/>
          </rPr>
          <t xml:space="preserve"> DN40 per DIN 32676
- DN40 </t>
        </r>
        <r>
          <rPr>
            <u/>
            <sz val="6"/>
            <color indexed="12"/>
            <rFont val="Calibri"/>
            <family val="2"/>
            <scheme val="minor"/>
          </rPr>
          <t>or</t>
        </r>
        <r>
          <rPr>
            <sz val="6"/>
            <color indexed="63"/>
            <rFont val="Calibri"/>
            <family val="2"/>
            <scheme val="minor"/>
          </rPr>
          <t xml:space="preserve"> DN50 per DIN 32676
- DN38 </t>
        </r>
        <r>
          <rPr>
            <u/>
            <sz val="6"/>
            <color indexed="12"/>
            <rFont val="Calibri"/>
            <family val="2"/>
            <scheme val="minor"/>
          </rPr>
          <t>or</t>
        </r>
        <r>
          <rPr>
            <sz val="6"/>
            <color indexed="63"/>
            <rFont val="Calibri"/>
            <family val="2"/>
            <scheme val="minor"/>
          </rPr>
          <t xml:space="preserve"> DN40 or DN51 per ISO 2852
- DN40 </t>
        </r>
        <r>
          <rPr>
            <u/>
            <sz val="6"/>
            <color indexed="12"/>
            <rFont val="Calibri"/>
            <family val="2"/>
            <scheme val="minor"/>
          </rPr>
          <t>or</t>
        </r>
        <r>
          <rPr>
            <sz val="6"/>
            <color indexed="63"/>
            <rFont val="Calibri"/>
            <family val="2"/>
            <scheme val="minor"/>
          </rPr>
          <t xml:space="preserve"> DN50 per DIN 11851
- DN40 </t>
        </r>
        <r>
          <rPr>
            <u/>
            <sz val="6"/>
            <color indexed="12"/>
            <rFont val="Calibri"/>
            <family val="2"/>
            <scheme val="minor"/>
          </rPr>
          <t>or</t>
        </r>
        <r>
          <rPr>
            <sz val="6"/>
            <color indexed="63"/>
            <rFont val="Calibri"/>
            <family val="2"/>
            <scheme val="minor"/>
          </rPr>
          <t xml:space="preserve"> DN50 per DIN 11864-1 form A
- DN42.4 </t>
        </r>
        <r>
          <rPr>
            <u/>
            <sz val="6"/>
            <color indexed="12"/>
            <rFont val="Calibri"/>
            <family val="2"/>
            <scheme val="minor"/>
          </rPr>
          <t>or</t>
        </r>
        <r>
          <rPr>
            <sz val="6"/>
            <color indexed="63"/>
            <rFont val="Calibri"/>
            <family val="2"/>
            <scheme val="minor"/>
          </rPr>
          <t xml:space="preserve"> DN48.3 per DIN 11864-1 form A
- 1 1/2" </t>
        </r>
        <r>
          <rPr>
            <u/>
            <sz val="6"/>
            <color indexed="12"/>
            <rFont val="Calibri"/>
            <family val="2"/>
            <scheme val="minor"/>
          </rPr>
          <t>or</t>
        </r>
        <r>
          <rPr>
            <sz val="6"/>
            <color indexed="63"/>
            <rFont val="Calibri"/>
            <family val="2"/>
            <scheme val="minor"/>
          </rPr>
          <t xml:space="preserve"> 2" per DIN 11864-1 form A
- DN40 </t>
        </r>
        <r>
          <rPr>
            <u/>
            <sz val="6"/>
            <color indexed="12"/>
            <rFont val="Calibri"/>
            <family val="2"/>
            <scheme val="minor"/>
          </rPr>
          <t>or</t>
        </r>
        <r>
          <rPr>
            <sz val="6"/>
            <color indexed="63"/>
            <rFont val="Calibri"/>
            <family val="2"/>
            <scheme val="minor"/>
          </rPr>
          <t xml:space="preserve"> DN50 per DIN 11864-2 form A
- DN42.4 </t>
        </r>
        <r>
          <rPr>
            <u/>
            <sz val="6"/>
            <color indexed="12"/>
            <rFont val="Calibri"/>
            <family val="2"/>
            <scheme val="minor"/>
          </rPr>
          <t>or</t>
        </r>
        <r>
          <rPr>
            <sz val="6"/>
            <color indexed="63"/>
            <rFont val="Calibri"/>
            <family val="2"/>
            <scheme val="minor"/>
          </rPr>
          <t xml:space="preserve"> DN48.3 per DIN 11864-2 form A
- 1 1/2" </t>
        </r>
        <r>
          <rPr>
            <u/>
            <sz val="6"/>
            <color indexed="12"/>
            <rFont val="Calibri"/>
            <family val="2"/>
            <scheme val="minor"/>
          </rPr>
          <t>or</t>
        </r>
        <r>
          <rPr>
            <sz val="6"/>
            <color indexed="63"/>
            <rFont val="Calibri"/>
            <family val="2"/>
            <scheme val="minor"/>
          </rPr>
          <t xml:space="preserve"> 2" per DIN 11864-2 form A
- DN40 </t>
        </r>
        <r>
          <rPr>
            <u/>
            <sz val="6"/>
            <color indexed="12"/>
            <rFont val="Calibri"/>
            <family val="2"/>
            <scheme val="minor"/>
          </rPr>
          <t>or</t>
        </r>
        <r>
          <rPr>
            <sz val="6"/>
            <color indexed="63"/>
            <rFont val="Calibri"/>
            <family val="2"/>
            <scheme val="minor"/>
          </rPr>
          <t xml:space="preserve"> DN50 per DIN 11864-3 form A
- DN42.4 </t>
        </r>
        <r>
          <rPr>
            <u/>
            <sz val="6"/>
            <color indexed="12"/>
            <rFont val="Calibri"/>
            <family val="2"/>
            <scheme val="minor"/>
          </rPr>
          <t>or</t>
        </r>
        <r>
          <rPr>
            <sz val="6"/>
            <color indexed="63"/>
            <rFont val="Calibri"/>
            <family val="2"/>
            <scheme val="minor"/>
          </rPr>
          <t xml:space="preserve"> DN48.3 per DIN 11864-3 form A
- 1 1/2" </t>
        </r>
        <r>
          <rPr>
            <u/>
            <sz val="6"/>
            <color indexed="12"/>
            <rFont val="Calibri"/>
            <family val="2"/>
            <scheme val="minor"/>
          </rPr>
          <t>or</t>
        </r>
        <r>
          <rPr>
            <sz val="6"/>
            <color indexed="63"/>
            <rFont val="Calibri"/>
            <family val="2"/>
            <scheme val="minor"/>
          </rPr>
          <t xml:space="preserve"> 2" per DIN 11864-3 form A
- VARIVENT form F </t>
        </r>
        <r>
          <rPr>
            <u/>
            <sz val="6"/>
            <color indexed="12"/>
            <rFont val="Calibri"/>
            <family val="2"/>
            <scheme val="minor"/>
          </rPr>
          <t>or</t>
        </r>
        <r>
          <rPr>
            <sz val="6"/>
            <color indexed="63"/>
            <rFont val="Calibri"/>
            <family val="2"/>
            <scheme val="minor"/>
          </rPr>
          <t xml:space="preserve"> form N
- NEUMO BioControl size 50 </t>
        </r>
        <r>
          <rPr>
            <u/>
            <sz val="6"/>
            <color indexed="12"/>
            <rFont val="Calibri"/>
            <family val="2"/>
            <scheme val="minor"/>
          </rPr>
          <t>or</t>
        </r>
        <r>
          <rPr>
            <sz val="6"/>
            <color indexed="63"/>
            <rFont val="Calibri"/>
            <family val="2"/>
            <scheme val="minor"/>
          </rPr>
          <t xml:space="preserve"> size 65
</t>
        </r>
        <r>
          <rPr>
            <u/>
            <sz val="6"/>
            <color indexed="63"/>
            <rFont val="Calibri"/>
            <family val="2"/>
            <scheme val="minor"/>
          </rPr>
          <t>Saddle :</t>
        </r>
        <r>
          <rPr>
            <sz val="6"/>
            <color indexed="63"/>
            <rFont val="Calibri"/>
            <family val="2"/>
            <scheme val="minor"/>
          </rPr>
          <t xml:space="preserve">
- for piping size 2 1/2" </t>
        </r>
        <r>
          <rPr>
            <u/>
            <sz val="6"/>
            <color indexed="12"/>
            <rFont val="Calibri"/>
            <family val="2"/>
            <scheme val="minor"/>
          </rPr>
          <t>or</t>
        </r>
        <r>
          <rPr>
            <sz val="6"/>
            <color indexed="63"/>
            <rFont val="Calibri"/>
            <family val="2"/>
            <scheme val="minor"/>
          </rPr>
          <t xml:space="preserve"> 3" </t>
        </r>
        <r>
          <rPr>
            <u/>
            <sz val="6"/>
            <color indexed="12"/>
            <rFont val="Calibri"/>
            <family val="2"/>
            <scheme val="minor"/>
          </rPr>
          <t>or</t>
        </r>
        <r>
          <rPr>
            <sz val="6"/>
            <color indexed="63"/>
            <rFont val="Calibri"/>
            <family val="2"/>
            <scheme val="minor"/>
          </rPr>
          <t xml:space="preserve"> 4" </t>
        </r>
        <r>
          <rPr>
            <u/>
            <sz val="6"/>
            <color indexed="12"/>
            <rFont val="Calibri"/>
            <family val="2"/>
            <scheme val="minor"/>
          </rPr>
          <t>or</t>
        </r>
        <r>
          <rPr>
            <sz val="6"/>
            <color indexed="63"/>
            <rFont val="Calibri"/>
            <family val="2"/>
            <scheme val="minor"/>
          </rPr>
          <t xml:space="preserve"> 5" </t>
        </r>
        <r>
          <rPr>
            <u/>
            <sz val="6"/>
            <color indexed="12"/>
            <rFont val="Calibri"/>
            <family val="2"/>
            <scheme val="minor"/>
          </rPr>
          <t>or</t>
        </r>
        <r>
          <rPr>
            <sz val="6"/>
            <color indexed="63"/>
            <rFont val="Calibri"/>
            <family val="2"/>
            <scheme val="minor"/>
          </rPr>
          <t xml:space="preserve"> 6" 
  </t>
        </r>
        <r>
          <rPr>
            <u/>
            <sz val="6"/>
            <color indexed="12"/>
            <rFont val="Calibri"/>
            <family val="2"/>
            <scheme val="minor"/>
          </rPr>
          <t>or</t>
        </r>
        <r>
          <rPr>
            <sz val="6"/>
            <color indexed="12"/>
            <rFont val="Calibri"/>
            <family val="2"/>
            <scheme val="minor"/>
          </rPr>
          <t xml:space="preserve"> </t>
        </r>
        <r>
          <rPr>
            <sz val="6"/>
            <color indexed="63"/>
            <rFont val="Calibri"/>
            <family val="2"/>
            <scheme val="minor"/>
          </rPr>
          <t xml:space="preserve">8" </t>
        </r>
        <r>
          <rPr>
            <u/>
            <sz val="6"/>
            <color indexed="12"/>
            <rFont val="Calibri"/>
            <family val="2"/>
            <scheme val="minor"/>
          </rPr>
          <t>or</t>
        </r>
        <r>
          <rPr>
            <sz val="6"/>
            <color indexed="63"/>
            <rFont val="Calibri"/>
            <family val="2"/>
            <scheme val="minor"/>
          </rPr>
          <t xml:space="preserve"> 10" </t>
        </r>
        <r>
          <rPr>
            <u/>
            <sz val="6"/>
            <color indexed="12"/>
            <rFont val="Calibri"/>
            <family val="2"/>
            <scheme val="minor"/>
          </rPr>
          <t>or</t>
        </r>
        <r>
          <rPr>
            <sz val="6"/>
            <color indexed="63"/>
            <rFont val="Calibri"/>
            <family val="2"/>
            <scheme val="minor"/>
          </rPr>
          <t xml:space="preserve"> 12" </t>
        </r>
        <r>
          <rPr>
            <u/>
            <sz val="6"/>
            <color indexed="12"/>
            <rFont val="Calibri"/>
            <family val="2"/>
            <scheme val="minor"/>
          </rPr>
          <t>or</t>
        </r>
        <r>
          <rPr>
            <sz val="6"/>
            <color indexed="63"/>
            <rFont val="Calibri"/>
            <family val="2"/>
            <scheme val="minor"/>
          </rPr>
          <t xml:space="preserve"> 14" </t>
        </r>
      </text>
    </comment>
  </commentList>
</comments>
</file>

<file path=xl/sharedStrings.xml><?xml version="1.0" encoding="utf-8"?>
<sst xmlns="http://schemas.openxmlformats.org/spreadsheetml/2006/main" count="417" uniqueCount="351">
  <si>
    <t>Doc. nr.:</t>
  </si>
  <si>
    <t>REV</t>
  </si>
  <si>
    <t>DATE</t>
  </si>
  <si>
    <t>BY</t>
  </si>
  <si>
    <t>CHK</t>
  </si>
  <si>
    <t>APP</t>
  </si>
  <si>
    <t>SUBJECT OF REVISION</t>
  </si>
  <si>
    <t xml:space="preserve"> Project number</t>
  </si>
  <si>
    <t xml:space="preserve"> Requisition</t>
  </si>
  <si>
    <t xml:space="preserve"> Purchase order</t>
  </si>
  <si>
    <t>PROJECT</t>
  </si>
  <si>
    <t>Page 1 of 3</t>
  </si>
  <si>
    <t>Page 2 of 3</t>
  </si>
  <si>
    <t xml:space="preserve">      TAG number</t>
  </si>
  <si>
    <t xml:space="preserve">        Service</t>
  </si>
  <si>
    <t xml:space="preserve">      GENERAL</t>
  </si>
  <si>
    <t xml:space="preserve"> PID number</t>
  </si>
  <si>
    <t xml:space="preserve"> Line or equipment number</t>
  </si>
  <si>
    <t xml:space="preserve"> Hook-up drawing number</t>
  </si>
  <si>
    <t xml:space="preserve"> Location</t>
  </si>
  <si>
    <t xml:space="preserve"> Hazardous area  classification</t>
  </si>
  <si>
    <t xml:space="preserve"> Minimum protection type</t>
  </si>
  <si>
    <t xml:space="preserve">      PROCESS CONDITIONS</t>
  </si>
  <si>
    <t>Units</t>
  </si>
  <si>
    <t xml:space="preserve"> Operating pressure</t>
  </si>
  <si>
    <t xml:space="preserve"> Design pressure</t>
  </si>
  <si>
    <t xml:space="preserve"> Operating temperature</t>
  </si>
  <si>
    <t xml:space="preserve"> Design temperature</t>
  </si>
  <si>
    <t xml:space="preserve"> Fluid name</t>
  </si>
  <si>
    <t xml:space="preserve"> Fluid state</t>
  </si>
  <si>
    <t xml:space="preserve"> Fluid contains solids</t>
  </si>
  <si>
    <t xml:space="preserve"> Abrasiveness</t>
  </si>
  <si>
    <t>Min.</t>
  </si>
  <si>
    <t>Operat.</t>
  </si>
  <si>
    <t>Max.</t>
  </si>
  <si>
    <t xml:space="preserve">      AMBIENT CONDITIONS</t>
  </si>
  <si>
    <t xml:space="preserve"> Ambient temperature</t>
  </si>
  <si>
    <t xml:space="preserve"> Humidity range</t>
  </si>
  <si>
    <t xml:space="preserve"> Altitude</t>
  </si>
  <si>
    <t xml:space="preserve">      SENSOR ELEMENT</t>
  </si>
  <si>
    <t xml:space="preserve"> Element type</t>
  </si>
  <si>
    <t xml:space="preserve"> According to standard</t>
  </si>
  <si>
    <t xml:space="preserve"> Type of pressure</t>
  </si>
  <si>
    <t xml:space="preserve"> Measuring range</t>
  </si>
  <si>
    <t xml:space="preserve"> Accuracy class</t>
  </si>
  <si>
    <t xml:space="preserve"> Dial size</t>
  </si>
  <si>
    <t xml:space="preserve"> Color dial</t>
  </si>
  <si>
    <t xml:space="preserve"> Color pointer</t>
  </si>
  <si>
    <t xml:space="preserve"> Scale unit 1</t>
  </si>
  <si>
    <t xml:space="preserve"> Scale unit 2</t>
  </si>
  <si>
    <t xml:space="preserve"> Material of moving parts</t>
  </si>
  <si>
    <t xml:space="preserve"> Material of wetted parts</t>
  </si>
  <si>
    <t xml:space="preserve"> Material certificate wetted parts</t>
  </si>
  <si>
    <t xml:space="preserve">      ENCLOSURE</t>
  </si>
  <si>
    <t xml:space="preserve"> Connection position</t>
  </si>
  <si>
    <t xml:space="preserve"> Type of mounting</t>
  </si>
  <si>
    <t xml:space="preserve"> Process connection</t>
  </si>
  <si>
    <t xml:space="preserve"> Safety</t>
  </si>
  <si>
    <t xml:space="preserve"> Window</t>
  </si>
  <si>
    <t xml:space="preserve"> Window gasket</t>
  </si>
  <si>
    <t xml:space="preserve"> Ingress protection</t>
  </si>
  <si>
    <t xml:space="preserve"> Case material</t>
  </si>
  <si>
    <t xml:space="preserve"> Fill fluid</t>
  </si>
  <si>
    <t>Page 3 of 3</t>
  </si>
  <si>
    <t xml:space="preserve">      ACCESSORIES</t>
  </si>
  <si>
    <t xml:space="preserve"> Siphon type</t>
  </si>
  <si>
    <t xml:space="preserve"> Siphon size</t>
  </si>
  <si>
    <t xml:space="preserve"> Siphon material</t>
  </si>
  <si>
    <t xml:space="preserve"> Manifold type</t>
  </si>
  <si>
    <t xml:space="preserve"> Manifold mat.</t>
  </si>
  <si>
    <t xml:space="preserve"> Manifold instrument connection</t>
  </si>
  <si>
    <t xml:space="preserve"> Manifold process connection</t>
  </si>
  <si>
    <t xml:space="preserve"> Cooling element</t>
  </si>
  <si>
    <t xml:space="preserve"> Mounting auxiliaries</t>
  </si>
  <si>
    <t xml:space="preserve"> Approvals</t>
  </si>
  <si>
    <t xml:space="preserve">      ALARM CONTACTS</t>
  </si>
  <si>
    <t xml:space="preserve"> Contact type</t>
  </si>
  <si>
    <t xml:space="preserve"> Contact form</t>
  </si>
  <si>
    <t xml:space="preserve"> Contact version</t>
  </si>
  <si>
    <t xml:space="preserve"> Wire system</t>
  </si>
  <si>
    <t xml:space="preserve"> Quantity</t>
  </si>
  <si>
    <t xml:space="preserve"> Power supply</t>
  </si>
  <si>
    <t xml:space="preserve"> Current rating</t>
  </si>
  <si>
    <t xml:space="preserve"> Switching power</t>
  </si>
  <si>
    <t xml:space="preserve"> Number</t>
  </si>
  <si>
    <t>Rev</t>
  </si>
  <si>
    <t xml:space="preserve"> Title</t>
  </si>
  <si>
    <t xml:space="preserve"> Fail safe detected (FIT)</t>
  </si>
  <si>
    <t xml:space="preserve"> Fail safe undetected (FIT)</t>
  </si>
  <si>
    <t xml:space="preserve"> Fail dangerous detected (FIT)</t>
  </si>
  <si>
    <t xml:space="preserve"> Fail dangerous undetected (FIT)</t>
  </si>
  <si>
    <t xml:space="preserve"> Safe failure fraction (SFF) (%)</t>
  </si>
  <si>
    <t xml:space="preserve">      REFERENCE DOCUMENTS/APPLICABLE SPECIFICATIONS</t>
  </si>
  <si>
    <t xml:space="preserve"> RELIABILITY DATA</t>
  </si>
  <si>
    <t xml:space="preserve"> SUPPLIER INFORMATION</t>
  </si>
  <si>
    <t xml:space="preserve"> Vendor</t>
  </si>
  <si>
    <t xml:space="preserve"> Manufacturer</t>
  </si>
  <si>
    <t xml:space="preserve"> Vendor stamp</t>
  </si>
  <si>
    <t xml:space="preserve">      SUPPLIER'S REFERENCE</t>
  </si>
  <si>
    <t xml:space="preserve"> Pressure gauge model</t>
  </si>
  <si>
    <t xml:space="preserve">      NOTES</t>
  </si>
  <si>
    <t xml:space="preserve">      CAPILLARIES</t>
  </si>
  <si>
    <t xml:space="preserve"> Capillary length</t>
  </si>
  <si>
    <t xml:space="preserve"> Capillary internal diameter</t>
  </si>
  <si>
    <t xml:space="preserve"> Capillary material</t>
  </si>
  <si>
    <t xml:space="preserve"> Capillary fill fluid</t>
  </si>
  <si>
    <t>L-side</t>
  </si>
  <si>
    <t>H-side</t>
  </si>
  <si>
    <t xml:space="preserve"> Capillary armor material</t>
  </si>
  <si>
    <t xml:space="preserve"> Hazardous area class. + protect.</t>
  </si>
  <si>
    <t>DATASHEET
PRESSURE GAUGE</t>
  </si>
  <si>
    <t>http://users.telenet.be/instrumentatie/download/pressure-gauge-datasheet-template.html</t>
  </si>
  <si>
    <t xml:space="preserve"> Corrosivity cat. (ISO 12944-2)</t>
  </si>
  <si>
    <t>Fluid state</t>
  </si>
  <si>
    <t>Fluid contains solids</t>
  </si>
  <si>
    <t>Abrasiveness</t>
  </si>
  <si>
    <t>Element type</t>
  </si>
  <si>
    <t>Element shape</t>
  </si>
  <si>
    <t>Standard</t>
  </si>
  <si>
    <t>Pressure type</t>
  </si>
  <si>
    <t>Accuracy class</t>
  </si>
  <si>
    <t>Solid</t>
  </si>
  <si>
    <t>YES</t>
  </si>
  <si>
    <t>Low</t>
  </si>
  <si>
    <t>Bourdon</t>
  </si>
  <si>
    <t>C-shape</t>
  </si>
  <si>
    <t>EN 837</t>
  </si>
  <si>
    <t>Absolute pressure</t>
  </si>
  <si>
    <t>Liquid</t>
  </si>
  <si>
    <t>NO</t>
  </si>
  <si>
    <t>Moderate</t>
  </si>
  <si>
    <t>Diaphragm</t>
  </si>
  <si>
    <t>Helical</t>
  </si>
  <si>
    <t>ASME B40.100</t>
  </si>
  <si>
    <t>Relative pressure</t>
  </si>
  <si>
    <t>Gas</t>
  </si>
  <si>
    <t>High</t>
  </si>
  <si>
    <t>Bellow</t>
  </si>
  <si>
    <t>Spiral</t>
  </si>
  <si>
    <t>Differential pressure</t>
  </si>
  <si>
    <t>Biphasic liquid/gas</t>
  </si>
  <si>
    <t>2\1\2</t>
  </si>
  <si>
    <t>3\2\3</t>
  </si>
  <si>
    <t>4\3\4</t>
  </si>
  <si>
    <t>5\5\5</t>
  </si>
  <si>
    <t>Overpressure limit</t>
  </si>
  <si>
    <t>Dial size</t>
  </si>
  <si>
    <t>Dial color</t>
  </si>
  <si>
    <t>Pointer color</t>
  </si>
  <si>
    <t>Scale unit</t>
  </si>
  <si>
    <t>Material moving parts</t>
  </si>
  <si>
    <t>Material wetted parts</t>
  </si>
  <si>
    <t>Material certificate</t>
  </si>
  <si>
    <t>3 x FS</t>
  </si>
  <si>
    <t>40 mm</t>
  </si>
  <si>
    <t>White</t>
  </si>
  <si>
    <t>Black</t>
  </si>
  <si>
    <t>mbar</t>
  </si>
  <si>
    <t>Stainless steel</t>
  </si>
  <si>
    <t>SS 316</t>
  </si>
  <si>
    <t>N/A</t>
  </si>
  <si>
    <t>5 x FS</t>
  </si>
  <si>
    <t>50 mm</t>
  </si>
  <si>
    <t>bar</t>
  </si>
  <si>
    <t>Copper alloy + nickel alloy</t>
  </si>
  <si>
    <t>SS 316L + PTFE</t>
  </si>
  <si>
    <t>2.1 acc. to EN 10204</t>
  </si>
  <si>
    <t>10 x FS</t>
  </si>
  <si>
    <t>63 mm</t>
  </si>
  <si>
    <t>barg</t>
  </si>
  <si>
    <t>AISI 631</t>
  </si>
  <si>
    <t>2.2 acc. to EN 10204</t>
  </si>
  <si>
    <t>40 bar</t>
  </si>
  <si>
    <t>80 mm</t>
  </si>
  <si>
    <t>bara</t>
  </si>
  <si>
    <t>Brass</t>
  </si>
  <si>
    <t>2.3 acc. to EN 10204</t>
  </si>
  <si>
    <t>600psi</t>
  </si>
  <si>
    <t>100 mm</t>
  </si>
  <si>
    <t>kPa</t>
  </si>
  <si>
    <t>Monel</t>
  </si>
  <si>
    <t>3.1 acc. to EN 10204</t>
  </si>
  <si>
    <t>150 mm</t>
  </si>
  <si>
    <t>Mpa</t>
  </si>
  <si>
    <t>Inconel</t>
  </si>
  <si>
    <t>3.2 acc. to EN 10204</t>
  </si>
  <si>
    <t>160 mm</t>
  </si>
  <si>
    <t>kg/cm²</t>
  </si>
  <si>
    <t>Inconel + PTFE</t>
  </si>
  <si>
    <t>250 mm</t>
  </si>
  <si>
    <t>psi</t>
  </si>
  <si>
    <t>Hastelloy C276</t>
  </si>
  <si>
    <t>1  1/2"</t>
  </si>
  <si>
    <t>psig</t>
  </si>
  <si>
    <t>Tantalum</t>
  </si>
  <si>
    <t>2"</t>
  </si>
  <si>
    <t>psia</t>
  </si>
  <si>
    <t>2  1/2"</t>
  </si>
  <si>
    <t>atm</t>
  </si>
  <si>
    <t>3  1/2"</t>
  </si>
  <si>
    <t>mmH2O</t>
  </si>
  <si>
    <t>4  1/2"</t>
  </si>
  <si>
    <t>cmH2O</t>
  </si>
  <si>
    <t>6"</t>
  </si>
  <si>
    <t>m H2O</t>
  </si>
  <si>
    <t>8  1/2"</t>
  </si>
  <si>
    <t>in H2O</t>
  </si>
  <si>
    <t>12"</t>
  </si>
  <si>
    <t>ft H2O</t>
  </si>
  <si>
    <t>16"</t>
  </si>
  <si>
    <t>mm Hg</t>
  </si>
  <si>
    <t>cm Hg</t>
  </si>
  <si>
    <t>in Hg</t>
  </si>
  <si>
    <t>Connection position</t>
  </si>
  <si>
    <t>Type of mounting</t>
  </si>
  <si>
    <t>Safety</t>
  </si>
  <si>
    <t>Window</t>
  </si>
  <si>
    <t>Window gasket</t>
  </si>
  <si>
    <t>Ingress protection</t>
  </si>
  <si>
    <t>Case material</t>
  </si>
  <si>
    <t>Fill fluid</t>
  </si>
  <si>
    <t>Radial bottom</t>
  </si>
  <si>
    <t>Direct (stem mounted)</t>
  </si>
  <si>
    <t>S1 blow-out device</t>
  </si>
  <si>
    <t>Plain glass</t>
  </si>
  <si>
    <t>Buna-N</t>
  </si>
  <si>
    <t>IP43</t>
  </si>
  <si>
    <t>SS 304</t>
  </si>
  <si>
    <t>Centre back</t>
  </si>
  <si>
    <t>Surface (back flange)</t>
  </si>
  <si>
    <t>S2 pattern without baffle wall</t>
  </si>
  <si>
    <t>Tempered glass</t>
  </si>
  <si>
    <t>Neoprene rubber</t>
  </si>
  <si>
    <t>IP53</t>
  </si>
  <si>
    <t>SS 316L</t>
  </si>
  <si>
    <t>Glycerine</t>
  </si>
  <si>
    <t>Offset back</t>
  </si>
  <si>
    <t>Flush (three-hole fixing)</t>
  </si>
  <si>
    <t>S3 pattern with baffle wall</t>
  </si>
  <si>
    <t>Laminated safety glass</t>
  </si>
  <si>
    <t>IP54</t>
  </si>
  <si>
    <t>Cast iron</t>
  </si>
  <si>
    <t>Silicon oil</t>
  </si>
  <si>
    <t>Flush (clamp fixing)</t>
  </si>
  <si>
    <t>Polycarbonate</t>
  </si>
  <si>
    <t>IP55</t>
  </si>
  <si>
    <t>Fluorolube</t>
  </si>
  <si>
    <t>Flush (hinged ring)</t>
  </si>
  <si>
    <t>Acrylic</t>
  </si>
  <si>
    <t>IP56</t>
  </si>
  <si>
    <t>Aluminium</t>
  </si>
  <si>
    <t>Remote (2" pipe mounting)</t>
  </si>
  <si>
    <t>Polysulfone (high T°)</t>
  </si>
  <si>
    <t>IP65</t>
  </si>
  <si>
    <t>Fiberglass reinforced plastic</t>
  </si>
  <si>
    <t>IP66</t>
  </si>
  <si>
    <t>IP67</t>
  </si>
  <si>
    <t>IP68</t>
  </si>
  <si>
    <t>NEMA 3</t>
  </si>
  <si>
    <t>NEMA 4X</t>
  </si>
  <si>
    <t>Contact type</t>
  </si>
  <si>
    <t>Contact form</t>
  </si>
  <si>
    <t>Contact version</t>
  </si>
  <si>
    <t>Wire system</t>
  </si>
  <si>
    <t>Quantity</t>
  </si>
  <si>
    <t>Humidity</t>
  </si>
  <si>
    <t>Corrosivity</t>
  </si>
  <si>
    <t>Siphon type</t>
  </si>
  <si>
    <t>condensing</t>
  </si>
  <si>
    <t>C1 (very low)</t>
  </si>
  <si>
    <t>Dry contact</t>
  </si>
  <si>
    <t>SPST</t>
  </si>
  <si>
    <t>2-wire</t>
  </si>
  <si>
    <t>noncondensing</t>
  </si>
  <si>
    <t>C2 (low)</t>
  </si>
  <si>
    <t>Pig tail</t>
  </si>
  <si>
    <t>Transistor</t>
  </si>
  <si>
    <t>SPDT</t>
  </si>
  <si>
    <t>NC</t>
  </si>
  <si>
    <t>3-wire</t>
  </si>
  <si>
    <t>C3 (medium)</t>
  </si>
  <si>
    <t>Coil</t>
  </si>
  <si>
    <t>Reed</t>
  </si>
  <si>
    <t>DPST</t>
  </si>
  <si>
    <t>Bi-stable</t>
  </si>
  <si>
    <t>4-wire</t>
  </si>
  <si>
    <t>C4 (high)</t>
  </si>
  <si>
    <t>DPDT</t>
  </si>
  <si>
    <t>C5-I (industrial)</t>
  </si>
  <si>
    <t>PNP</t>
  </si>
  <si>
    <t>C5-M (marine)</t>
  </si>
  <si>
    <t>NPN</t>
  </si>
  <si>
    <t>Siphon size</t>
  </si>
  <si>
    <t>Siphon material</t>
  </si>
  <si>
    <t>Manifold type</t>
  </si>
  <si>
    <t>Manifold material</t>
  </si>
  <si>
    <t>Manifold instrument connection</t>
  </si>
  <si>
    <t>Manifold process connection</t>
  </si>
  <si>
    <t>Cooling element</t>
  </si>
  <si>
    <t>Approvals</t>
  </si>
  <si>
    <t>1/4" NPT</t>
  </si>
  <si>
    <t>One-way</t>
  </si>
  <si>
    <t>SS</t>
  </si>
  <si>
    <t>2 x G 1/4 B male nut</t>
  </si>
  <si>
    <t>2 x G 1/4 female</t>
  </si>
  <si>
    <t>EU Declaration of conformity</t>
  </si>
  <si>
    <t>1/2" NPT</t>
  </si>
  <si>
    <t>Steel, Sch 40</t>
  </si>
  <si>
    <t>Three-way</t>
  </si>
  <si>
    <t>Copper alloy</t>
  </si>
  <si>
    <t>2 x G 1/2 B male nut</t>
  </si>
  <si>
    <t>2 x G 1/2 B male</t>
  </si>
  <si>
    <t>Ex application (e.g. ATEX, IECEx)</t>
  </si>
  <si>
    <t>Steel, Sch 80</t>
  </si>
  <si>
    <t>Four-way</t>
  </si>
  <si>
    <t>2 x G 1/2 B union nut</t>
  </si>
  <si>
    <t>2 x 1/2 NPT male</t>
  </si>
  <si>
    <t>TR CU (without Ex)</t>
  </si>
  <si>
    <t>Steel, Sch 160</t>
  </si>
  <si>
    <t>Five-way</t>
  </si>
  <si>
    <t>2 x tube adapters 6mm</t>
  </si>
  <si>
    <t>2 x M20 X 1.5 male</t>
  </si>
  <si>
    <t>Safety (e.g. electr. safety)</t>
  </si>
  <si>
    <t>SS316, Sch 40</t>
  </si>
  <si>
    <t>Sanitary standard</t>
  </si>
  <si>
    <t>SS316, Sch 80</t>
  </si>
  <si>
    <t>Hygienic Equipment Design</t>
  </si>
  <si>
    <t>SS316, Sch 160</t>
  </si>
  <si>
    <t>Metrology</t>
  </si>
  <si>
    <t>Chrome Moly Steel</t>
  </si>
  <si>
    <t>Automotive</t>
  </si>
  <si>
    <t>Fire-extinguishing systems</t>
  </si>
  <si>
    <t>Capillary ID</t>
  </si>
  <si>
    <t>Capillary material</t>
  </si>
  <si>
    <t>Capillary armor</t>
  </si>
  <si>
    <t>Capillary fill fluid</t>
  </si>
  <si>
    <t>0,6 mm</t>
  </si>
  <si>
    <t>Silicone oil</t>
  </si>
  <si>
    <t>1,0 mm</t>
  </si>
  <si>
    <t>Stainless Steel + PVC coating</t>
  </si>
  <si>
    <t>2,0 mm</t>
  </si>
  <si>
    <t>Reinforced stainless steel</t>
  </si>
  <si>
    <t>Glycerine/water</t>
  </si>
  <si>
    <t>Mineral oil</t>
  </si>
  <si>
    <t>Food grade silicone oil</t>
  </si>
  <si>
    <t>Neobee M20</t>
  </si>
  <si>
    <t>High temperature oil</t>
  </si>
  <si>
    <t>Halocarbon 6.3</t>
  </si>
  <si>
    <t>Fluorolube FS-5</t>
  </si>
  <si>
    <t xml:space="preserve"> Overpressure limit</t>
  </si>
  <si>
    <t>Template version: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</si>
</sst>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m/yy;@"/>
  </numFmts>
  <fonts count="2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sz val="16"/>
      <color theme="1"/>
      <name val="Verdana"/>
      <family val="2"/>
    </font>
    <font>
      <b/>
      <sz val="7"/>
      <color theme="1"/>
      <name val="Verdana"/>
      <family val="2"/>
    </font>
    <font>
      <u/>
      <sz val="8"/>
      <color theme="1"/>
      <name val="Verdana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0" tint="-0.24994659260841701"/>
      <name val="Calibri"/>
      <family val="2"/>
    </font>
    <font>
      <sz val="8"/>
      <color theme="0" tint="-0.499984740745262"/>
      <name val="Calibri"/>
      <family val="2"/>
    </font>
    <font>
      <u/>
      <sz val="8"/>
      <color theme="1"/>
      <name val="Calibri"/>
      <family val="2"/>
    </font>
    <font>
      <sz val="8"/>
      <color theme="0" tint="-0.499984740745262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</font>
    <font>
      <b/>
      <sz val="7"/>
      <color indexed="63"/>
      <name val="Calibri"/>
      <family val="2"/>
      <scheme val="minor"/>
    </font>
    <font>
      <b/>
      <sz val="6"/>
      <color indexed="63"/>
      <name val="Calibri"/>
      <family val="2"/>
      <scheme val="minor"/>
    </font>
    <font>
      <sz val="6"/>
      <color indexed="63"/>
      <name val="Calibri"/>
      <family val="2"/>
      <scheme val="minor"/>
    </font>
    <font>
      <vertAlign val="subscript"/>
      <sz val="6"/>
      <color indexed="63"/>
      <name val="Calibri"/>
      <family val="2"/>
      <scheme val="minor"/>
    </font>
    <font>
      <b/>
      <sz val="6"/>
      <color indexed="81"/>
      <name val="Calibri"/>
      <family val="2"/>
      <scheme val="minor"/>
    </font>
    <font>
      <u/>
      <sz val="6"/>
      <color indexed="12"/>
      <name val="Calibri"/>
      <family val="2"/>
      <scheme val="minor"/>
    </font>
    <font>
      <sz val="6"/>
      <color indexed="12"/>
      <name val="Calibri"/>
      <family val="2"/>
      <scheme val="minor"/>
    </font>
    <font>
      <u/>
      <sz val="6"/>
      <color indexed="63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D6"/>
        <bgColor indexed="64"/>
      </patternFill>
    </fill>
    <fill>
      <patternFill patternType="lightUp">
        <fgColor theme="0" tint="-0.34998626667073579"/>
        <bgColor auto="1"/>
      </patternFill>
    </fill>
    <fill>
      <patternFill patternType="lightUp">
        <fgColor theme="0" tint="-0.34998626667073579"/>
        <bgColor indexed="65"/>
      </patternFill>
    </fill>
    <fill>
      <patternFill patternType="solid">
        <fgColor rgb="FFEBEBEB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7">
    <xf numFmtId="0" fontId="0" fillId="0" borderId="0" xfId="0"/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23" xfId="0" applyFont="1" applyBorder="1" applyAlignment="1" applyProtection="1">
      <alignment horizontal="center" vertical="center"/>
    </xf>
    <xf numFmtId="0" fontId="9" fillId="0" borderId="30" xfId="0" applyFont="1" applyBorder="1" applyAlignment="1" applyProtection="1">
      <alignment vertical="center"/>
    </xf>
    <xf numFmtId="0" fontId="9" fillId="0" borderId="30" xfId="0" applyFont="1" applyBorder="1" applyAlignment="1" applyProtection="1">
      <alignment horizontal="left" vertical="center"/>
    </xf>
    <xf numFmtId="0" fontId="9" fillId="0" borderId="29" xfId="0" applyFont="1" applyBorder="1" applyAlignment="1" applyProtection="1">
      <alignment horizontal="left" vertical="center"/>
    </xf>
    <xf numFmtId="0" fontId="2" fillId="0" borderId="14" xfId="0" applyFont="1" applyBorder="1" applyAlignment="1" applyProtection="1">
      <alignment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29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5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/>
    </xf>
    <xf numFmtId="0" fontId="23" fillId="0" borderId="0" xfId="0" applyFont="1"/>
    <xf numFmtId="0" fontId="0" fillId="0" borderId="61" xfId="0" applyBorder="1"/>
    <xf numFmtId="0" fontId="0" fillId="0" borderId="62" xfId="0" applyBorder="1"/>
    <xf numFmtId="0" fontId="0" fillId="0" borderId="61" xfId="0" applyBorder="1" applyAlignment="1">
      <alignment horizontal="left"/>
    </xf>
    <xf numFmtId="0" fontId="0" fillId="0" borderId="63" xfId="0" applyBorder="1"/>
    <xf numFmtId="0" fontId="0" fillId="0" borderId="64" xfId="0" applyBorder="1"/>
    <xf numFmtId="0" fontId="0" fillId="0" borderId="65" xfId="0" applyBorder="1"/>
    <xf numFmtId="0" fontId="0" fillId="0" borderId="63" xfId="0" applyBorder="1" applyAlignment="1">
      <alignment horizontal="left"/>
    </xf>
    <xf numFmtId="0" fontId="0" fillId="0" borderId="4" xfId="0" applyBorder="1"/>
    <xf numFmtId="0" fontId="0" fillId="0" borderId="0" xfId="0" applyBorder="1"/>
    <xf numFmtId="0" fontId="0" fillId="0" borderId="63" xfId="0" applyFill="1" applyBorder="1" applyAlignment="1">
      <alignment horizontal="left"/>
    </xf>
    <xf numFmtId="14" fontId="0" fillId="0" borderId="63" xfId="0" applyNumberFormat="1" applyBorder="1" applyAlignment="1">
      <alignment horizontal="left"/>
    </xf>
    <xf numFmtId="0" fontId="0" fillId="0" borderId="65" xfId="0" applyBorder="1" applyAlignment="1">
      <alignment horizontal="left"/>
    </xf>
    <xf numFmtId="0" fontId="0" fillId="0" borderId="60" xfId="0" applyBorder="1"/>
    <xf numFmtId="0" fontId="0" fillId="0" borderId="65" xfId="0" applyFill="1" applyBorder="1"/>
    <xf numFmtId="0" fontId="0" fillId="0" borderId="63" xfId="0" applyFill="1" applyBorder="1"/>
    <xf numFmtId="0" fontId="0" fillId="0" borderId="4" xfId="0" applyBorder="1" applyAlignment="1">
      <alignment horizontal="left"/>
    </xf>
    <xf numFmtId="0" fontId="0" fillId="0" borderId="65" xfId="0" applyFill="1" applyBorder="1" applyAlignment="1">
      <alignment horizontal="left"/>
    </xf>
    <xf numFmtId="0" fontId="0" fillId="0" borderId="64" xfId="0" applyBorder="1" applyAlignment="1">
      <alignment horizontal="left"/>
    </xf>
    <xf numFmtId="0" fontId="23" fillId="2" borderId="60" xfId="0" applyFont="1" applyFill="1" applyBorder="1"/>
    <xf numFmtId="0" fontId="12" fillId="0" borderId="4" xfId="0" applyFont="1" applyBorder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9" xfId="0" applyFont="1" applyBorder="1" applyAlignment="1" applyProtection="1">
      <alignment horizontal="left" vertical="center" indent="1"/>
    </xf>
    <xf numFmtId="0" fontId="3" fillId="0" borderId="10" xfId="0" applyFont="1" applyBorder="1" applyAlignment="1" applyProtection="1">
      <alignment horizontal="left" vertical="center" indent="1"/>
    </xf>
    <xf numFmtId="0" fontId="3" fillId="0" borderId="11" xfId="0" applyFont="1" applyBorder="1" applyAlignment="1" applyProtection="1">
      <alignment horizontal="left" vertical="center" indent="1"/>
    </xf>
    <xf numFmtId="0" fontId="2" fillId="0" borderId="24" xfId="0" applyFont="1" applyBorder="1" applyAlignment="1" applyProtection="1">
      <alignment horizontal="center" vertical="center"/>
    </xf>
    <xf numFmtId="0" fontId="2" fillId="0" borderId="25" xfId="0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left" vertical="center" indent="1"/>
    </xf>
    <xf numFmtId="0" fontId="2" fillId="0" borderId="25" xfId="0" applyFont="1" applyBorder="1" applyAlignment="1" applyProtection="1">
      <alignment horizontal="left" vertical="center" indent="1"/>
    </xf>
    <xf numFmtId="0" fontId="2" fillId="0" borderId="26" xfId="0" applyFont="1" applyBorder="1" applyAlignment="1" applyProtection="1">
      <alignment horizontal="left" vertical="center" indent="1"/>
    </xf>
    <xf numFmtId="0" fontId="2" fillId="0" borderId="12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left" vertical="center" indent="1"/>
    </xf>
    <xf numFmtId="0" fontId="2" fillId="0" borderId="13" xfId="0" applyFont="1" applyBorder="1" applyAlignment="1" applyProtection="1">
      <alignment horizontal="left" vertical="center" indent="1"/>
    </xf>
    <xf numFmtId="0" fontId="2" fillId="0" borderId="14" xfId="0" applyFont="1" applyBorder="1" applyAlignment="1" applyProtection="1">
      <alignment horizontal="left" vertical="center" indent="1"/>
    </xf>
    <xf numFmtId="164" fontId="2" fillId="0" borderId="12" xfId="0" applyNumberFormat="1" applyFont="1" applyBorder="1" applyAlignment="1" applyProtection="1">
      <alignment horizontal="center" vertical="center"/>
    </xf>
    <xf numFmtId="164" fontId="2" fillId="0" borderId="13" xfId="0" applyNumberFormat="1" applyFont="1" applyBorder="1" applyAlignment="1" applyProtection="1">
      <alignment horizontal="center" vertical="center"/>
    </xf>
    <xf numFmtId="164" fontId="2" fillId="0" borderId="14" xfId="0" applyNumberFormat="1" applyFont="1" applyBorder="1" applyAlignment="1" applyProtection="1">
      <alignment horizontal="center" vertical="center"/>
    </xf>
    <xf numFmtId="0" fontId="6" fillId="0" borderId="3" xfId="0" applyFont="1" applyBorder="1" applyAlignment="1">
      <alignment horizontal="left" vertical="center" wrapText="1" indent="1"/>
    </xf>
    <xf numFmtId="0" fontId="6" fillId="0" borderId="4" xfId="0" applyFont="1" applyBorder="1" applyAlignment="1">
      <alignment horizontal="left" vertical="center" wrapText="1" indent="1"/>
    </xf>
    <xf numFmtId="0" fontId="6" fillId="0" borderId="5" xfId="0" applyFont="1" applyBorder="1" applyAlignment="1">
      <alignment horizontal="left" vertical="center" wrapText="1" inden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left" vertical="center" indent="1"/>
    </xf>
    <xf numFmtId="0" fontId="2" fillId="0" borderId="22" xfId="0" applyFont="1" applyBorder="1" applyAlignment="1" applyProtection="1">
      <alignment horizontal="left" vertical="center" indent="1"/>
    </xf>
    <xf numFmtId="0" fontId="2" fillId="0" borderId="23" xfId="0" applyFont="1" applyBorder="1" applyAlignment="1" applyProtection="1">
      <alignment horizontal="left" vertical="center" indent="1"/>
    </xf>
    <xf numFmtId="164" fontId="2" fillId="0" borderId="15" xfId="0" applyNumberFormat="1" applyFont="1" applyBorder="1" applyAlignment="1" applyProtection="1">
      <alignment horizontal="center" vertical="center"/>
    </xf>
    <xf numFmtId="164" fontId="2" fillId="0" borderId="16" xfId="0" applyNumberFormat="1" applyFont="1" applyBorder="1" applyAlignment="1" applyProtection="1">
      <alignment horizontal="center" vertical="center"/>
    </xf>
    <xf numFmtId="164" fontId="2" fillId="0" borderId="17" xfId="0" applyNumberFormat="1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164" fontId="2" fillId="0" borderId="24" xfId="0" applyNumberFormat="1" applyFont="1" applyBorder="1" applyAlignment="1" applyProtection="1">
      <alignment horizontal="center" vertical="center"/>
    </xf>
    <xf numFmtId="164" fontId="2" fillId="0" borderId="25" xfId="0" applyNumberFormat="1" applyFont="1" applyBorder="1" applyAlignment="1" applyProtection="1">
      <alignment horizontal="center" vertical="center"/>
    </xf>
    <xf numFmtId="164" fontId="2" fillId="0" borderId="26" xfId="0" applyNumberFormat="1" applyFont="1" applyBorder="1" applyAlignment="1" applyProtection="1">
      <alignment horizontal="center" vertical="center"/>
    </xf>
    <xf numFmtId="164" fontId="3" fillId="0" borderId="9" xfId="0" applyNumberFormat="1" applyFont="1" applyBorder="1" applyAlignment="1" applyProtection="1">
      <alignment horizontal="center" vertical="center"/>
    </xf>
    <xf numFmtId="164" fontId="3" fillId="0" borderId="10" xfId="0" applyNumberFormat="1" applyFont="1" applyBorder="1" applyAlignment="1" applyProtection="1">
      <alignment horizontal="center" vertical="center"/>
    </xf>
    <xf numFmtId="164" fontId="3" fillId="0" borderId="11" xfId="0" applyNumberFormat="1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left" vertical="center" indent="1"/>
    </xf>
    <xf numFmtId="0" fontId="2" fillId="0" borderId="16" xfId="0" applyFont="1" applyBorder="1" applyAlignment="1" applyProtection="1">
      <alignment horizontal="left" vertical="center" indent="1"/>
    </xf>
    <xf numFmtId="0" fontId="2" fillId="0" borderId="17" xfId="0" applyFont="1" applyBorder="1" applyAlignment="1" applyProtection="1">
      <alignment horizontal="left" vertical="center" indent="1"/>
    </xf>
    <xf numFmtId="0" fontId="2" fillId="0" borderId="18" xfId="0" applyFont="1" applyBorder="1" applyAlignment="1" applyProtection="1">
      <alignment horizontal="left" vertical="center" indent="1"/>
    </xf>
    <xf numFmtId="0" fontId="2" fillId="0" borderId="19" xfId="0" applyFont="1" applyBorder="1" applyAlignment="1" applyProtection="1">
      <alignment horizontal="left" vertical="center" indent="1"/>
    </xf>
    <xf numFmtId="0" fontId="2" fillId="0" borderId="20" xfId="0" applyFont="1" applyBorder="1" applyAlignment="1" applyProtection="1">
      <alignment horizontal="left" vertical="center" indent="1"/>
    </xf>
    <xf numFmtId="0" fontId="13" fillId="0" borderId="2" xfId="0" applyFont="1" applyBorder="1" applyAlignment="1">
      <alignment horizontal="center" textRotation="90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 indent="1"/>
    </xf>
    <xf numFmtId="0" fontId="2" fillId="0" borderId="10" xfId="0" applyFont="1" applyBorder="1" applyAlignment="1">
      <alignment horizontal="left" vertical="center" indent="1"/>
    </xf>
    <xf numFmtId="0" fontId="2" fillId="0" borderId="11" xfId="0" applyFont="1" applyBorder="1" applyAlignment="1">
      <alignment horizontal="left" vertical="center" indent="1"/>
    </xf>
    <xf numFmtId="164" fontId="2" fillId="0" borderId="18" xfId="0" applyNumberFormat="1" applyFont="1" applyBorder="1" applyAlignment="1" applyProtection="1">
      <alignment horizontal="center" vertical="center"/>
    </xf>
    <xf numFmtId="164" fontId="2" fillId="0" borderId="19" xfId="0" applyNumberFormat="1" applyFont="1" applyBorder="1" applyAlignment="1" applyProtection="1">
      <alignment horizontal="center" vertical="center"/>
    </xf>
    <xf numFmtId="164" fontId="2" fillId="0" borderId="20" xfId="0" applyNumberFormat="1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164" fontId="2" fillId="0" borderId="21" xfId="0" applyNumberFormat="1" applyFont="1" applyBorder="1" applyAlignment="1" applyProtection="1">
      <alignment horizontal="center" vertical="center"/>
    </xf>
    <xf numFmtId="164" fontId="2" fillId="0" borderId="22" xfId="0" applyNumberFormat="1" applyFont="1" applyBorder="1" applyAlignment="1" applyProtection="1">
      <alignment horizontal="center" vertical="center"/>
    </xf>
    <xf numFmtId="164" fontId="2" fillId="0" borderId="23" xfId="0" applyNumberFormat="1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12" fillId="0" borderId="5" xfId="0" applyFont="1" applyBorder="1" applyAlignment="1">
      <alignment horizontal="left" vertical="center"/>
    </xf>
    <xf numFmtId="0" fontId="2" fillId="0" borderId="59" xfId="0" applyFont="1" applyBorder="1" applyAlignment="1" applyProtection="1">
      <alignment horizontal="left" vertical="center" indent="1"/>
    </xf>
    <xf numFmtId="0" fontId="0" fillId="0" borderId="9" xfId="0" applyBorder="1" applyAlignment="1" applyProtection="1">
      <alignment horizontal="left"/>
    </xf>
    <xf numFmtId="0" fontId="0" fillId="0" borderId="10" xfId="0" applyBorder="1" applyAlignment="1" applyProtection="1">
      <alignment horizontal="left"/>
    </xf>
    <xf numFmtId="0" fontId="0" fillId="0" borderId="11" xfId="0" applyBorder="1" applyAlignment="1" applyProtection="1">
      <alignment horizontal="left"/>
    </xf>
    <xf numFmtId="0" fontId="8" fillId="0" borderId="3" xfId="0" applyFont="1" applyFill="1" applyBorder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left" vertical="center"/>
    </xf>
    <xf numFmtId="0" fontId="8" fillId="0" borderId="5" xfId="0" applyFont="1" applyFill="1" applyBorder="1" applyAlignment="1" applyProtection="1">
      <alignment horizontal="left" vertical="center"/>
    </xf>
    <xf numFmtId="0" fontId="5" fillId="2" borderId="9" xfId="0" applyFont="1" applyFill="1" applyBorder="1" applyAlignment="1" applyProtection="1">
      <alignment horizontal="left" vertical="center"/>
    </xf>
    <xf numFmtId="0" fontId="5" fillId="2" borderId="10" xfId="0" applyFont="1" applyFill="1" applyBorder="1" applyAlignment="1" applyProtection="1">
      <alignment horizontal="left" vertical="center"/>
    </xf>
    <xf numFmtId="0" fontId="5" fillId="2" borderId="11" xfId="0" applyFont="1" applyFill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8" xfId="0" applyFont="1" applyBorder="1" applyAlignment="1" applyProtection="1">
      <alignment horizontal="left" vertical="center"/>
    </xf>
    <xf numFmtId="0" fontId="7" fillId="2" borderId="3" xfId="0" applyFont="1" applyFill="1" applyBorder="1" applyAlignment="1" applyProtection="1">
      <alignment horizontal="left" vertical="center"/>
    </xf>
    <xf numFmtId="0" fontId="7" fillId="2" borderId="4" xfId="0" applyFont="1" applyFill="1" applyBorder="1" applyAlignment="1" applyProtection="1">
      <alignment horizontal="left" vertical="center"/>
    </xf>
    <xf numFmtId="0" fontId="7" fillId="2" borderId="5" xfId="0" applyFont="1" applyFill="1" applyBorder="1" applyAlignment="1" applyProtection="1">
      <alignment horizontal="left" vertical="center"/>
    </xf>
    <xf numFmtId="0" fontId="7" fillId="2" borderId="6" xfId="0" applyFont="1" applyFill="1" applyBorder="1" applyAlignment="1" applyProtection="1">
      <alignment horizontal="left" vertical="center"/>
    </xf>
    <xf numFmtId="0" fontId="7" fillId="2" borderId="7" xfId="0" applyFont="1" applyFill="1" applyBorder="1" applyAlignment="1" applyProtection="1">
      <alignment horizontal="left" vertical="center"/>
    </xf>
    <xf numFmtId="0" fontId="7" fillId="2" borderId="8" xfId="0" applyFont="1" applyFill="1" applyBorder="1" applyAlignment="1" applyProtection="1">
      <alignment horizontal="left" vertical="center"/>
    </xf>
    <xf numFmtId="0" fontId="7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horizontal="left" vertical="center"/>
    </xf>
    <xf numFmtId="0" fontId="8" fillId="0" borderId="7" xfId="0" applyFont="1" applyFill="1" applyBorder="1" applyAlignment="1" applyProtection="1">
      <alignment horizontal="left" vertical="center"/>
    </xf>
    <xf numFmtId="0" fontId="8" fillId="0" borderId="8" xfId="0" applyFont="1" applyFill="1" applyBorder="1" applyAlignment="1" applyProtection="1">
      <alignment horizontal="left" vertical="center"/>
    </xf>
    <xf numFmtId="0" fontId="3" fillId="0" borderId="27" xfId="0" applyFont="1" applyBorder="1" applyAlignment="1" applyProtection="1">
      <alignment horizontal="left" vertical="center" wrapText="1" indent="1"/>
    </xf>
    <xf numFmtId="0" fontId="3" fillId="0" borderId="28" xfId="0" applyFont="1" applyBorder="1" applyAlignment="1" applyProtection="1">
      <alignment horizontal="left" vertical="center" wrapText="1" indent="1"/>
    </xf>
    <xf numFmtId="0" fontId="13" fillId="0" borderId="2" xfId="0" applyFont="1" applyBorder="1" applyAlignment="1" applyProtection="1">
      <alignment horizontal="center" textRotation="90"/>
    </xf>
    <xf numFmtId="0" fontId="2" fillId="5" borderId="9" xfId="0" applyFont="1" applyFill="1" applyBorder="1" applyAlignment="1" applyProtection="1">
      <alignment horizontal="center" vertical="center"/>
    </xf>
    <xf numFmtId="0" fontId="2" fillId="5" borderId="11" xfId="0" applyFont="1" applyFill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left" vertical="center" indent="1"/>
    </xf>
    <xf numFmtId="0" fontId="2" fillId="0" borderId="10" xfId="0" applyFont="1" applyBorder="1" applyAlignment="1" applyProtection="1">
      <alignment horizontal="left" vertical="center" indent="1"/>
    </xf>
    <xf numFmtId="0" fontId="2" fillId="0" borderId="11" xfId="0" applyFont="1" applyBorder="1" applyAlignment="1" applyProtection="1">
      <alignment horizontal="left" vertical="center" indent="1"/>
    </xf>
    <xf numFmtId="0" fontId="2" fillId="0" borderId="10" xfId="0" applyFont="1" applyBorder="1" applyAlignment="1" applyProtection="1">
      <alignment horizontal="left" vertical="center"/>
    </xf>
    <xf numFmtId="0" fontId="2" fillId="0" borderId="11" xfId="0" applyFont="1" applyBorder="1" applyAlignment="1" applyProtection="1">
      <alignment horizontal="left" vertical="center"/>
    </xf>
    <xf numFmtId="0" fontId="6" fillId="0" borderId="3" xfId="0" applyFont="1" applyBorder="1" applyAlignment="1" applyProtection="1">
      <alignment horizontal="left" vertical="center" wrapText="1" indent="1"/>
    </xf>
    <xf numFmtId="0" fontId="6" fillId="0" borderId="4" xfId="0" applyFont="1" applyBorder="1" applyAlignment="1" applyProtection="1">
      <alignment horizontal="left" vertical="center" wrapText="1" indent="1"/>
    </xf>
    <xf numFmtId="0" fontId="6" fillId="0" borderId="5" xfId="0" applyFont="1" applyBorder="1" applyAlignment="1" applyProtection="1">
      <alignment horizontal="left" vertical="center" wrapText="1" indent="1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left" vertical="center"/>
    </xf>
    <xf numFmtId="0" fontId="2" fillId="0" borderId="13" xfId="0" applyFont="1" applyBorder="1" applyAlignment="1" applyProtection="1">
      <alignment horizontal="left" vertical="center"/>
    </xf>
    <xf numFmtId="0" fontId="2" fillId="0" borderId="14" xfId="0" applyFont="1" applyBorder="1" applyAlignment="1" applyProtection="1">
      <alignment horizontal="left" vertical="center"/>
    </xf>
    <xf numFmtId="0" fontId="2" fillId="0" borderId="15" xfId="0" applyFont="1" applyBorder="1" applyAlignment="1" applyProtection="1">
      <alignment horizontal="left" vertical="center"/>
    </xf>
    <xf numFmtId="0" fontId="2" fillId="0" borderId="16" xfId="0" applyFont="1" applyBorder="1" applyAlignment="1" applyProtection="1">
      <alignment horizontal="left" vertical="center"/>
    </xf>
    <xf numFmtId="0" fontId="2" fillId="0" borderId="54" xfId="0" applyFont="1" applyBorder="1" applyAlignment="1" applyProtection="1">
      <alignment horizontal="left" vertical="center" indent="1"/>
    </xf>
    <xf numFmtId="0" fontId="2" fillId="0" borderId="55" xfId="0" applyFont="1" applyBorder="1" applyAlignment="1" applyProtection="1">
      <alignment horizontal="left" vertical="center" indent="1"/>
    </xf>
    <xf numFmtId="0" fontId="2" fillId="0" borderId="57" xfId="0" applyFont="1" applyBorder="1" applyAlignment="1" applyProtection="1">
      <alignment horizontal="left" vertical="center" indent="1"/>
    </xf>
    <xf numFmtId="0" fontId="2" fillId="0" borderId="36" xfId="0" applyFont="1" applyBorder="1" applyAlignment="1" applyProtection="1">
      <alignment horizontal="center" vertical="center"/>
    </xf>
    <xf numFmtId="0" fontId="2" fillId="0" borderId="30" xfId="0" applyFont="1" applyBorder="1" applyAlignment="1" applyProtection="1">
      <alignment horizontal="center" vertical="center"/>
    </xf>
    <xf numFmtId="0" fontId="2" fillId="0" borderId="12" xfId="0" applyNumberFormat="1" applyFont="1" applyBorder="1" applyAlignment="1" applyProtection="1">
      <alignment horizontal="center" vertical="center"/>
    </xf>
    <xf numFmtId="0" fontId="2" fillId="0" borderId="13" xfId="0" applyNumberFormat="1" applyFont="1" applyBorder="1" applyAlignment="1" applyProtection="1">
      <alignment horizontal="center" vertical="center"/>
    </xf>
    <xf numFmtId="0" fontId="2" fillId="0" borderId="36" xfId="0" applyNumberFormat="1" applyFont="1" applyBorder="1" applyAlignment="1" applyProtection="1">
      <alignment horizontal="center" vertical="center"/>
    </xf>
    <xf numFmtId="0" fontId="2" fillId="3" borderId="35" xfId="0" applyFont="1" applyFill="1" applyBorder="1" applyAlignment="1" applyProtection="1">
      <alignment horizontal="center" vertical="center"/>
    </xf>
    <xf numFmtId="0" fontId="2" fillId="5" borderId="6" xfId="0" applyFont="1" applyFill="1" applyBorder="1" applyAlignment="1" applyProtection="1">
      <alignment horizontal="center" vertical="center"/>
    </xf>
    <xf numFmtId="0" fontId="2" fillId="5" borderId="8" xfId="0" applyFont="1" applyFill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left" vertical="center"/>
    </xf>
    <xf numFmtId="0" fontId="2" fillId="0" borderId="22" xfId="0" applyFont="1" applyBorder="1" applyAlignment="1" applyProtection="1">
      <alignment horizontal="left" vertical="center"/>
    </xf>
    <xf numFmtId="0" fontId="2" fillId="0" borderId="23" xfId="0" applyFont="1" applyBorder="1" applyAlignment="1" applyProtection="1">
      <alignment horizontal="left" vertical="center"/>
    </xf>
    <xf numFmtId="0" fontId="2" fillId="0" borderId="30" xfId="0" applyFont="1" applyBorder="1" applyAlignment="1" applyProtection="1">
      <alignment horizontal="left" vertical="center"/>
    </xf>
    <xf numFmtId="0" fontId="2" fillId="0" borderId="31" xfId="0" applyFont="1" applyBorder="1" applyAlignment="1" applyProtection="1">
      <alignment horizontal="center" vertical="center"/>
    </xf>
    <xf numFmtId="0" fontId="2" fillId="0" borderId="32" xfId="0" applyFont="1" applyBorder="1" applyAlignment="1" applyProtection="1">
      <alignment horizontal="center" vertical="center"/>
    </xf>
    <xf numFmtId="0" fontId="2" fillId="0" borderId="33" xfId="0" applyFont="1" applyBorder="1" applyAlignment="1" applyProtection="1">
      <alignment horizontal="center" vertical="center"/>
    </xf>
    <xf numFmtId="0" fontId="2" fillId="0" borderId="34" xfId="0" applyFont="1" applyBorder="1" applyAlignment="1" applyProtection="1">
      <alignment horizontal="center" vertical="center"/>
    </xf>
    <xf numFmtId="0" fontId="2" fillId="0" borderId="35" xfId="0" applyFont="1" applyBorder="1" applyAlignment="1" applyProtection="1">
      <alignment horizontal="center" vertical="center"/>
    </xf>
    <xf numFmtId="0" fontId="0" fillId="0" borderId="13" xfId="0" applyBorder="1" applyProtection="1"/>
    <xf numFmtId="0" fontId="2" fillId="4" borderId="35" xfId="0" applyFont="1" applyFill="1" applyBorder="1" applyAlignment="1" applyProtection="1">
      <alignment horizontal="center" vertical="center"/>
    </xf>
    <xf numFmtId="0" fontId="2" fillId="0" borderId="36" xfId="0" applyFont="1" applyBorder="1" applyAlignment="1" applyProtection="1">
      <alignment horizontal="left" vertical="center" indent="1"/>
    </xf>
    <xf numFmtId="0" fontId="2" fillId="0" borderId="30" xfId="0" applyFont="1" applyBorder="1" applyAlignment="1" applyProtection="1">
      <alignment horizontal="left" vertical="center" indent="1"/>
    </xf>
    <xf numFmtId="49" fontId="2" fillId="0" borderId="12" xfId="0" applyNumberFormat="1" applyFont="1" applyBorder="1" applyAlignment="1" applyProtection="1">
      <alignment horizontal="left" vertical="center" indent="1"/>
    </xf>
    <xf numFmtId="49" fontId="2" fillId="0" borderId="13" xfId="0" applyNumberFormat="1" applyFont="1" applyBorder="1" applyAlignment="1" applyProtection="1">
      <alignment horizontal="left" vertical="center" indent="1"/>
    </xf>
    <xf numFmtId="49" fontId="2" fillId="0" borderId="36" xfId="0" applyNumberFormat="1" applyFont="1" applyBorder="1" applyAlignment="1" applyProtection="1">
      <alignment horizontal="left" vertical="center" indent="1"/>
    </xf>
    <xf numFmtId="0" fontId="2" fillId="0" borderId="38" xfId="0" applyFont="1" applyBorder="1" applyAlignment="1" applyProtection="1">
      <alignment horizontal="left" vertical="center" indent="1"/>
    </xf>
    <xf numFmtId="0" fontId="10" fillId="0" borderId="39" xfId="0" applyFont="1" applyFill="1" applyBorder="1" applyAlignment="1" applyProtection="1">
      <alignment horizontal="left" vertical="center" indent="1"/>
    </xf>
    <xf numFmtId="0" fontId="10" fillId="0" borderId="19" xfId="0" applyFont="1" applyFill="1" applyBorder="1" applyAlignment="1" applyProtection="1">
      <alignment horizontal="left" vertical="center" indent="1"/>
    </xf>
    <xf numFmtId="0" fontId="10" fillId="0" borderId="20" xfId="0" applyFont="1" applyFill="1" applyBorder="1" applyAlignment="1" applyProtection="1">
      <alignment horizontal="left" vertical="center" indent="1"/>
    </xf>
    <xf numFmtId="0" fontId="2" fillId="0" borderId="12" xfId="0" applyNumberFormat="1" applyFont="1" applyBorder="1" applyAlignment="1" applyProtection="1">
      <alignment horizontal="left" vertical="center" indent="1"/>
    </xf>
    <xf numFmtId="0" fontId="2" fillId="0" borderId="13" xfId="0" applyNumberFormat="1" applyFont="1" applyBorder="1" applyAlignment="1" applyProtection="1">
      <alignment horizontal="left" vertical="center" indent="1"/>
    </xf>
    <xf numFmtId="0" fontId="2" fillId="0" borderId="14" xfId="0" applyNumberFormat="1" applyFont="1" applyBorder="1" applyAlignment="1" applyProtection="1">
      <alignment horizontal="left" vertical="center" indent="1"/>
    </xf>
    <xf numFmtId="49" fontId="2" fillId="0" borderId="4" xfId="0" applyNumberFormat="1" applyFont="1" applyBorder="1" applyAlignment="1" applyProtection="1">
      <alignment horizontal="left" vertical="top" wrapText="1"/>
    </xf>
    <xf numFmtId="49" fontId="2" fillId="0" borderId="5" xfId="0" applyNumberFormat="1" applyFont="1" applyBorder="1" applyAlignment="1" applyProtection="1">
      <alignment horizontal="left" vertical="top" wrapText="1"/>
    </xf>
    <xf numFmtId="49" fontId="2" fillId="0" borderId="0" xfId="0" applyNumberFormat="1" applyFont="1" applyBorder="1" applyAlignment="1" applyProtection="1">
      <alignment horizontal="left" vertical="top" wrapText="1"/>
    </xf>
    <xf numFmtId="49" fontId="2" fillId="0" borderId="2" xfId="0" applyNumberFormat="1" applyFont="1" applyBorder="1" applyAlignment="1" applyProtection="1">
      <alignment horizontal="left" vertical="top" wrapText="1"/>
    </xf>
    <xf numFmtId="49" fontId="2" fillId="0" borderId="7" xfId="0" applyNumberFormat="1" applyFont="1" applyBorder="1" applyAlignment="1" applyProtection="1">
      <alignment horizontal="left" vertical="top" wrapText="1"/>
    </xf>
    <xf numFmtId="49" fontId="2" fillId="0" borderId="8" xfId="0" applyNumberFormat="1" applyFont="1" applyBorder="1" applyAlignment="1" applyProtection="1">
      <alignment horizontal="left" vertical="top" wrapText="1"/>
    </xf>
    <xf numFmtId="49" fontId="2" fillId="0" borderId="3" xfId="0" applyNumberFormat="1" applyFont="1" applyBorder="1" applyAlignment="1" applyProtection="1">
      <alignment horizontal="center" vertical="top" wrapText="1"/>
    </xf>
    <xf numFmtId="49" fontId="2" fillId="0" borderId="4" xfId="0" applyNumberFormat="1" applyFont="1" applyBorder="1" applyAlignment="1" applyProtection="1">
      <alignment horizontal="center" vertical="top" wrapText="1"/>
    </xf>
    <xf numFmtId="49" fontId="2" fillId="0" borderId="1" xfId="0" applyNumberFormat="1" applyFont="1" applyBorder="1" applyAlignment="1" applyProtection="1">
      <alignment horizontal="center" vertical="top" wrapText="1"/>
    </xf>
    <xf numFmtId="49" fontId="2" fillId="0" borderId="0" xfId="0" applyNumberFormat="1" applyFont="1" applyBorder="1" applyAlignment="1" applyProtection="1">
      <alignment horizontal="center" vertical="top" wrapText="1"/>
    </xf>
    <xf numFmtId="49" fontId="2" fillId="0" borderId="6" xfId="0" applyNumberFormat="1" applyFont="1" applyBorder="1" applyAlignment="1" applyProtection="1">
      <alignment horizontal="center" vertical="top" wrapText="1"/>
    </xf>
    <xf numFmtId="49" fontId="2" fillId="0" borderId="7" xfId="0" applyNumberFormat="1" applyFont="1" applyBorder="1" applyAlignment="1" applyProtection="1">
      <alignment horizontal="center" vertical="top" wrapText="1"/>
    </xf>
    <xf numFmtId="0" fontId="1" fillId="0" borderId="3" xfId="0" applyFont="1" applyBorder="1" applyAlignment="1" applyProtection="1">
      <alignment horizontal="left" vertical="top"/>
    </xf>
    <xf numFmtId="0" fontId="1" fillId="0" borderId="4" xfId="0" applyFont="1" applyBorder="1" applyAlignment="1" applyProtection="1">
      <alignment horizontal="left" vertical="top"/>
    </xf>
    <xf numFmtId="0" fontId="1" fillId="0" borderId="5" xfId="0" applyFont="1" applyBorder="1" applyAlignment="1" applyProtection="1">
      <alignment horizontal="left" vertical="top"/>
    </xf>
    <xf numFmtId="0" fontId="1" fillId="0" borderId="6" xfId="0" applyFont="1" applyBorder="1" applyAlignment="1" applyProtection="1">
      <alignment horizontal="left" vertical="top"/>
    </xf>
    <xf numFmtId="0" fontId="1" fillId="0" borderId="7" xfId="0" applyFont="1" applyBorder="1" applyAlignment="1" applyProtection="1">
      <alignment horizontal="left" vertical="top"/>
    </xf>
    <xf numFmtId="0" fontId="1" fillId="0" borderId="8" xfId="0" applyFont="1" applyBorder="1" applyAlignment="1" applyProtection="1">
      <alignment horizontal="left" vertical="top"/>
    </xf>
    <xf numFmtId="0" fontId="2" fillId="0" borderId="6" xfId="0" applyFont="1" applyBorder="1" applyAlignment="1" applyProtection="1">
      <alignment horizontal="left" vertical="center" indent="1"/>
    </xf>
    <xf numFmtId="0" fontId="2" fillId="0" borderId="7" xfId="0" applyFont="1" applyBorder="1" applyAlignment="1" applyProtection="1">
      <alignment horizontal="left" vertical="center" indent="1"/>
    </xf>
    <xf numFmtId="0" fontId="2" fillId="0" borderId="8" xfId="0" applyFont="1" applyBorder="1" applyAlignment="1" applyProtection="1">
      <alignment horizontal="left" vertical="center" indent="1"/>
    </xf>
    <xf numFmtId="0" fontId="14" fillId="0" borderId="12" xfId="0" applyFont="1" applyBorder="1" applyAlignment="1" applyProtection="1">
      <alignment horizontal="left" vertical="center"/>
    </xf>
    <xf numFmtId="0" fontId="14" fillId="0" borderId="13" xfId="0" applyFont="1" applyBorder="1" applyAlignment="1" applyProtection="1">
      <alignment horizontal="left" vertical="center"/>
    </xf>
    <xf numFmtId="0" fontId="14" fillId="0" borderId="14" xfId="0" applyFont="1" applyBorder="1" applyAlignment="1" applyProtection="1">
      <alignment horizontal="left" vertical="center"/>
    </xf>
    <xf numFmtId="0" fontId="2" fillId="0" borderId="40" xfId="0" applyFont="1" applyBorder="1" applyAlignment="1" applyProtection="1">
      <alignment horizontal="left" vertical="center" indent="1"/>
    </xf>
    <xf numFmtId="0" fontId="2" fillId="0" borderId="29" xfId="0" applyFont="1" applyBorder="1" applyAlignment="1" applyProtection="1">
      <alignment horizontal="left" vertical="center" indent="1"/>
    </xf>
    <xf numFmtId="0" fontId="2" fillId="0" borderId="4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" fillId="0" borderId="24" xfId="0" applyFont="1" applyBorder="1" applyAlignment="1" applyProtection="1">
      <alignment horizontal="left" vertical="top"/>
    </xf>
    <xf numFmtId="0" fontId="2" fillId="0" borderId="25" xfId="0" applyFont="1" applyBorder="1" applyAlignment="1" applyProtection="1">
      <alignment horizontal="left" vertical="top"/>
    </xf>
    <xf numFmtId="0" fontId="2" fillId="0" borderId="26" xfId="0" applyFont="1" applyBorder="1" applyAlignment="1" applyProtection="1">
      <alignment horizontal="left" vertical="top"/>
    </xf>
    <xf numFmtId="0" fontId="2" fillId="0" borderId="1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top"/>
    </xf>
    <xf numFmtId="0" fontId="2" fillId="0" borderId="2" xfId="0" applyFont="1" applyBorder="1" applyAlignment="1" applyProtection="1">
      <alignment horizontal="left" vertical="top"/>
    </xf>
    <xf numFmtId="0" fontId="2" fillId="0" borderId="18" xfId="0" applyFont="1" applyBorder="1" applyAlignment="1" applyProtection="1">
      <alignment horizontal="left" vertical="top"/>
    </xf>
    <xf numFmtId="0" fontId="2" fillId="0" borderId="19" xfId="0" applyFont="1" applyBorder="1" applyAlignment="1" applyProtection="1">
      <alignment horizontal="left" vertical="top"/>
    </xf>
    <xf numFmtId="0" fontId="2" fillId="0" borderId="20" xfId="0" applyFont="1" applyBorder="1" applyAlignment="1" applyProtection="1">
      <alignment horizontal="left" vertical="top"/>
    </xf>
    <xf numFmtId="0" fontId="0" fillId="0" borderId="7" xfId="0" applyBorder="1" applyProtection="1"/>
    <xf numFmtId="0" fontId="0" fillId="0" borderId="8" xfId="0" applyBorder="1" applyProtection="1"/>
    <xf numFmtId="0" fontId="2" fillId="0" borderId="36" xfId="0" applyFont="1" applyBorder="1" applyAlignment="1" applyProtection="1">
      <alignment horizontal="left" vertical="center"/>
    </xf>
    <xf numFmtId="49" fontId="2" fillId="0" borderId="9" xfId="0" applyNumberFormat="1" applyFont="1" applyBorder="1" applyAlignment="1" applyProtection="1">
      <alignment horizontal="left" vertical="top" wrapText="1" indent="1"/>
    </xf>
    <xf numFmtId="49" fontId="2" fillId="0" borderId="10" xfId="0" applyNumberFormat="1" applyFont="1" applyBorder="1" applyAlignment="1" applyProtection="1">
      <alignment horizontal="left" vertical="top" wrapText="1" indent="1"/>
    </xf>
    <xf numFmtId="0" fontId="2" fillId="5" borderId="3" xfId="0" applyFont="1" applyFill="1" applyBorder="1" applyAlignment="1" applyProtection="1">
      <alignment horizontal="center" vertical="center"/>
    </xf>
    <xf numFmtId="0" fontId="2" fillId="5" borderId="5" xfId="0" applyFont="1" applyFill="1" applyBorder="1" applyAlignment="1" applyProtection="1">
      <alignment horizontal="center" vertical="center"/>
    </xf>
    <xf numFmtId="0" fontId="0" fillId="0" borderId="15" xfId="0" applyFill="1" applyBorder="1" applyAlignment="1" applyProtection="1">
      <alignment horizontal="left"/>
    </xf>
    <xf numFmtId="0" fontId="0" fillId="0" borderId="16" xfId="0" applyFill="1" applyBorder="1" applyAlignment="1" applyProtection="1">
      <alignment horizontal="left"/>
    </xf>
    <xf numFmtId="0" fontId="0" fillId="0" borderId="15" xfId="0" applyFill="1" applyBorder="1" applyAlignment="1" applyProtection="1">
      <alignment horizontal="left" indent="1"/>
    </xf>
    <xf numFmtId="0" fontId="0" fillId="0" borderId="16" xfId="0" applyFill="1" applyBorder="1" applyAlignment="1" applyProtection="1">
      <alignment horizontal="left" indent="1"/>
    </xf>
    <xf numFmtId="0" fontId="0" fillId="0" borderId="17" xfId="0" applyFill="1" applyBorder="1" applyAlignment="1" applyProtection="1">
      <alignment horizontal="left" indent="1"/>
    </xf>
    <xf numFmtId="0" fontId="2" fillId="0" borderId="34" xfId="0" applyFont="1" applyBorder="1" applyAlignment="1" applyProtection="1">
      <alignment horizontal="left" vertical="center"/>
    </xf>
    <xf numFmtId="0" fontId="2" fillId="0" borderId="35" xfId="0" applyFont="1" applyBorder="1" applyAlignment="1" applyProtection="1">
      <alignment horizontal="left" vertical="center"/>
    </xf>
    <xf numFmtId="0" fontId="2" fillId="0" borderId="37" xfId="0" applyFont="1" applyBorder="1" applyAlignment="1" applyProtection="1">
      <alignment horizontal="center" vertical="center"/>
    </xf>
    <xf numFmtId="0" fontId="2" fillId="0" borderId="37" xfId="0" applyFont="1" applyBorder="1" applyAlignment="1" applyProtection="1">
      <alignment horizontal="left" vertical="center"/>
    </xf>
    <xf numFmtId="0" fontId="2" fillId="0" borderId="46" xfId="0" applyFont="1" applyBorder="1" applyAlignment="1" applyProtection="1">
      <alignment horizontal="center" vertical="center"/>
    </xf>
    <xf numFmtId="0" fontId="2" fillId="0" borderId="48" xfId="0" applyFont="1" applyBorder="1" applyAlignment="1" applyProtection="1">
      <alignment horizontal="center" vertical="center"/>
    </xf>
    <xf numFmtId="0" fontId="2" fillId="0" borderId="38" xfId="0" applyFont="1" applyBorder="1" applyAlignment="1" applyProtection="1">
      <alignment horizontal="left" vertical="center"/>
    </xf>
    <xf numFmtId="0" fontId="2" fillId="0" borderId="47" xfId="0" applyFont="1" applyBorder="1" applyAlignment="1" applyProtection="1">
      <alignment horizontal="left" vertical="center"/>
    </xf>
    <xf numFmtId="0" fontId="2" fillId="0" borderId="48" xfId="0" applyFont="1" applyBorder="1" applyAlignment="1" applyProtection="1">
      <alignment horizontal="left" vertical="center"/>
    </xf>
    <xf numFmtId="0" fontId="5" fillId="0" borderId="9" xfId="0" applyFont="1" applyFill="1" applyBorder="1" applyAlignment="1" applyProtection="1">
      <alignment horizontal="left" vertical="center"/>
    </xf>
    <xf numFmtId="0" fontId="5" fillId="0" borderId="10" xfId="0" applyFont="1" applyFill="1" applyBorder="1" applyAlignment="1" applyProtection="1">
      <alignment horizontal="left" vertical="center"/>
    </xf>
    <xf numFmtId="0" fontId="5" fillId="0" borderId="7" xfId="0" applyFont="1" applyFill="1" applyBorder="1" applyAlignment="1" applyProtection="1">
      <alignment horizontal="left" vertical="center"/>
    </xf>
    <xf numFmtId="0" fontId="5" fillId="0" borderId="8" xfId="0" applyFont="1" applyFill="1" applyBorder="1" applyAlignment="1" applyProtection="1">
      <alignment horizontal="left" vertical="center"/>
    </xf>
    <xf numFmtId="0" fontId="11" fillId="0" borderId="24" xfId="0" applyFont="1" applyBorder="1" applyAlignment="1" applyProtection="1">
      <alignment horizontal="left" vertical="top"/>
    </xf>
    <xf numFmtId="0" fontId="11" fillId="0" borderId="25" xfId="0" applyFont="1" applyBorder="1" applyAlignment="1" applyProtection="1">
      <alignment horizontal="left" vertical="top"/>
    </xf>
    <xf numFmtId="0" fontId="11" fillId="0" borderId="26" xfId="0" applyFont="1" applyBorder="1" applyAlignment="1" applyProtection="1">
      <alignment horizontal="left" vertical="top"/>
    </xf>
    <xf numFmtId="0" fontId="11" fillId="0" borderId="1" xfId="0" applyFont="1" applyBorder="1" applyAlignment="1" applyProtection="1">
      <alignment horizontal="left" vertical="top"/>
    </xf>
    <xf numFmtId="0" fontId="11" fillId="0" borderId="0" xfId="0" applyFont="1" applyBorder="1" applyAlignment="1" applyProtection="1">
      <alignment horizontal="left" vertical="top"/>
    </xf>
    <xf numFmtId="0" fontId="11" fillId="0" borderId="2" xfId="0" applyFont="1" applyBorder="1" applyAlignment="1" applyProtection="1">
      <alignment horizontal="left" vertical="top"/>
    </xf>
    <xf numFmtId="0" fontId="2" fillId="0" borderId="49" xfId="0" applyFont="1" applyBorder="1" applyAlignment="1" applyProtection="1">
      <alignment horizontal="left" vertical="center"/>
    </xf>
    <xf numFmtId="0" fontId="2" fillId="0" borderId="50" xfId="0" applyFont="1" applyBorder="1" applyAlignment="1" applyProtection="1">
      <alignment horizontal="left" vertical="center"/>
    </xf>
    <xf numFmtId="0" fontId="2" fillId="0" borderId="51" xfId="0" applyFont="1" applyBorder="1" applyAlignment="1" applyProtection="1">
      <alignment horizontal="left" vertical="center"/>
    </xf>
    <xf numFmtId="0" fontId="2" fillId="0" borderId="49" xfId="0" applyFont="1" applyBorder="1" applyAlignment="1" applyProtection="1">
      <alignment horizontal="center" vertical="center"/>
    </xf>
    <xf numFmtId="0" fontId="2" fillId="0" borderId="52" xfId="0" applyFont="1" applyBorder="1" applyAlignment="1" applyProtection="1">
      <alignment horizontal="center" vertical="center"/>
    </xf>
    <xf numFmtId="0" fontId="2" fillId="0" borderId="53" xfId="0" applyFont="1" applyBorder="1" applyAlignment="1" applyProtection="1">
      <alignment horizontal="left" vertical="center"/>
    </xf>
    <xf numFmtId="0" fontId="2" fillId="0" borderId="52" xfId="0" applyFont="1" applyBorder="1" applyAlignment="1" applyProtection="1">
      <alignment horizontal="left" vertical="center"/>
    </xf>
    <xf numFmtId="0" fontId="2" fillId="0" borderId="54" xfId="0" applyFont="1" applyBorder="1" applyAlignment="1" applyProtection="1">
      <alignment horizontal="left" vertical="center"/>
    </xf>
    <xf numFmtId="0" fontId="2" fillId="0" borderId="55" xfId="0" applyFont="1" applyBorder="1" applyAlignment="1" applyProtection="1">
      <alignment horizontal="left" vertical="center"/>
    </xf>
    <xf numFmtId="0" fontId="2" fillId="0" borderId="56" xfId="0" applyFont="1" applyBorder="1" applyAlignment="1" applyProtection="1">
      <alignment horizontal="left" vertical="center"/>
    </xf>
    <xf numFmtId="0" fontId="2" fillId="0" borderId="54" xfId="0" applyFont="1" applyBorder="1" applyAlignment="1" applyProtection="1">
      <alignment horizontal="center" vertical="center"/>
    </xf>
    <xf numFmtId="0" fontId="2" fillId="0" borderId="57" xfId="0" applyFont="1" applyBorder="1" applyAlignment="1" applyProtection="1">
      <alignment horizontal="center" vertical="center"/>
    </xf>
    <xf numFmtId="0" fontId="2" fillId="0" borderId="58" xfId="0" applyFont="1" applyBorder="1" applyAlignment="1" applyProtection="1">
      <alignment horizontal="left" vertical="center"/>
    </xf>
    <xf numFmtId="0" fontId="2" fillId="0" borderId="57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 indent="1"/>
    </xf>
    <xf numFmtId="0" fontId="2" fillId="0" borderId="4" xfId="0" applyFont="1" applyBorder="1" applyAlignment="1" applyProtection="1">
      <alignment horizontal="left" vertical="center" indent="1"/>
    </xf>
    <xf numFmtId="0" fontId="2" fillId="0" borderId="5" xfId="0" applyFont="1" applyBorder="1" applyAlignment="1" applyProtection="1">
      <alignment horizontal="left" vertical="center" indent="1"/>
    </xf>
    <xf numFmtId="0" fontId="2" fillId="0" borderId="41" xfId="0" applyFont="1" applyBorder="1" applyAlignment="1" applyProtection="1">
      <alignment horizontal="left" vertical="center"/>
    </xf>
    <xf numFmtId="0" fontId="2" fillId="0" borderId="42" xfId="0" applyFont="1" applyBorder="1" applyAlignment="1" applyProtection="1">
      <alignment horizontal="left" vertical="center"/>
    </xf>
    <xf numFmtId="0" fontId="2" fillId="0" borderId="43" xfId="0" applyFont="1" applyBorder="1" applyAlignment="1" applyProtection="1">
      <alignment horizontal="left" vertical="center"/>
    </xf>
    <xf numFmtId="0" fontId="2" fillId="0" borderId="41" xfId="0" applyFont="1" applyBorder="1" applyAlignment="1" applyProtection="1">
      <alignment horizontal="center" vertical="center"/>
    </xf>
    <xf numFmtId="0" fontId="2" fillId="0" borderId="44" xfId="0" applyFont="1" applyBorder="1" applyAlignment="1" applyProtection="1">
      <alignment horizontal="center" vertical="center"/>
    </xf>
    <xf numFmtId="0" fontId="2" fillId="0" borderId="45" xfId="0" applyFont="1" applyBorder="1" applyAlignment="1" applyProtection="1">
      <alignment horizontal="left" vertical="center"/>
    </xf>
    <xf numFmtId="0" fontId="2" fillId="0" borderId="44" xfId="0" applyFont="1" applyBorder="1" applyAlignment="1" applyProtection="1">
      <alignment horizontal="left" vertical="center"/>
    </xf>
    <xf numFmtId="0" fontId="2" fillId="0" borderId="46" xfId="0" applyFont="1" applyBorder="1" applyAlignment="1" applyProtection="1">
      <alignment horizontal="left" vertical="center"/>
    </xf>
    <xf numFmtId="0" fontId="2" fillId="0" borderId="39" xfId="0" applyFont="1" applyBorder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D6"/>
      <color rgb="FFEBEBEB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5840</xdr:colOff>
      <xdr:row>0</xdr:row>
      <xdr:rowOff>4234</xdr:rowOff>
    </xdr:from>
    <xdr:to>
      <xdr:col>15</xdr:col>
      <xdr:colOff>405818</xdr:colOff>
      <xdr:row>3</xdr:row>
      <xdr:rowOff>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52CB0F8-46F1-4F9F-ACBF-FEB4B7561F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307" y="4234"/>
          <a:ext cx="1729244" cy="546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6511</xdr:colOff>
      <xdr:row>0</xdr:row>
      <xdr:rowOff>4234</xdr:rowOff>
    </xdr:from>
    <xdr:to>
      <xdr:col>15</xdr:col>
      <xdr:colOff>406399</xdr:colOff>
      <xdr:row>3</xdr:row>
      <xdr:rowOff>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7799780-DA0A-4BBA-ADE3-98620D32EA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978" y="4234"/>
          <a:ext cx="1775721" cy="546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6512</xdr:colOff>
      <xdr:row>0</xdr:row>
      <xdr:rowOff>4234</xdr:rowOff>
    </xdr:from>
    <xdr:to>
      <xdr:col>16</xdr:col>
      <xdr:colOff>0</xdr:colOff>
      <xdr:row>3</xdr:row>
      <xdr:rowOff>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DBEEC7C-7C9D-4037-8A81-DBE3999EF2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979" y="4234"/>
          <a:ext cx="1779954" cy="546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users.telenet.be/instrumentatie/download/pressure-gauge-datasheet-template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users.telenet.be/instrumentatie/download/pressure-gauge-datasheet-template.html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users.telenet.be/instrumentatie/download/pressure-gauge-datasheet-templat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I84"/>
  <sheetViews>
    <sheetView showGridLines="0" tabSelected="1" zoomScaleNormal="100" workbookViewId="0">
      <selection activeCell="BL21" sqref="BL21"/>
    </sheetView>
  </sheetViews>
  <sheetFormatPr defaultRowHeight="14.35" x14ac:dyDescent="0.5"/>
  <cols>
    <col min="1" max="1" width="1.87890625" customWidth="1"/>
    <col min="2" max="14" width="1.41015625" customWidth="1"/>
    <col min="15" max="15" width="0.1171875" customWidth="1"/>
    <col min="16" max="16" width="5.703125" customWidth="1"/>
    <col min="17" max="40" width="1.41015625" customWidth="1"/>
    <col min="41" max="44" width="1.46875" customWidth="1"/>
    <col min="45" max="45" width="0.1171875" customWidth="1"/>
    <col min="46" max="46" width="5.703125" customWidth="1"/>
    <col min="47" max="61" width="1.41015625" customWidth="1"/>
  </cols>
  <sheetData>
    <row r="1" spans="1:61" ht="15" customHeight="1" x14ac:dyDescent="0.5">
      <c r="A1" s="116" t="s">
        <v>0</v>
      </c>
      <c r="B1" s="80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2"/>
      <c r="Q1" s="59" t="s">
        <v>10</v>
      </c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1"/>
      <c r="AS1" s="1"/>
      <c r="AT1" s="117" t="s">
        <v>7</v>
      </c>
      <c r="AU1" s="117"/>
      <c r="AV1" s="117"/>
      <c r="AW1" s="117"/>
      <c r="AX1" s="117"/>
      <c r="AY1" s="118"/>
      <c r="AZ1" s="119"/>
      <c r="BA1" s="120"/>
      <c r="BB1" s="120"/>
      <c r="BC1" s="120"/>
      <c r="BD1" s="120"/>
      <c r="BE1" s="120"/>
      <c r="BF1" s="120"/>
      <c r="BG1" s="120"/>
      <c r="BH1" s="120"/>
      <c r="BI1" s="121"/>
    </row>
    <row r="2" spans="1:61" ht="13.5" customHeight="1" x14ac:dyDescent="0.5">
      <c r="A2" s="116"/>
      <c r="B2" s="83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5"/>
      <c r="Q2" s="62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4"/>
      <c r="AS2" s="2"/>
      <c r="AT2" s="117" t="s">
        <v>9</v>
      </c>
      <c r="AU2" s="117"/>
      <c r="AV2" s="117"/>
      <c r="AW2" s="117"/>
      <c r="AX2" s="117"/>
      <c r="AY2" s="118"/>
      <c r="AZ2" s="119"/>
      <c r="BA2" s="120"/>
      <c r="BB2" s="120"/>
      <c r="BC2" s="120"/>
      <c r="BD2" s="120"/>
      <c r="BE2" s="120"/>
      <c r="BF2" s="120"/>
      <c r="BG2" s="120"/>
      <c r="BH2" s="120"/>
      <c r="BI2" s="121"/>
    </row>
    <row r="3" spans="1:61" ht="15" customHeight="1" x14ac:dyDescent="0.5">
      <c r="A3" s="116"/>
      <c r="B3" s="86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8"/>
      <c r="Q3" s="65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7"/>
      <c r="AS3" s="3"/>
      <c r="AT3" s="117" t="s">
        <v>8</v>
      </c>
      <c r="AU3" s="117"/>
      <c r="AV3" s="117"/>
      <c r="AW3" s="117"/>
      <c r="AX3" s="117"/>
      <c r="AY3" s="118"/>
      <c r="AZ3" s="119"/>
      <c r="BA3" s="120"/>
      <c r="BB3" s="120"/>
      <c r="BC3" s="120"/>
      <c r="BD3" s="120"/>
      <c r="BE3" s="120"/>
      <c r="BF3" s="120"/>
      <c r="BG3" s="120"/>
      <c r="BH3" s="120"/>
      <c r="BI3" s="121"/>
    </row>
    <row r="4" spans="1:61" ht="11.1" customHeight="1" x14ac:dyDescent="0.5">
      <c r="A4" s="116"/>
      <c r="B4" s="68" t="s">
        <v>110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70"/>
    </row>
    <row r="5" spans="1:61" ht="12" customHeight="1" x14ac:dyDescent="0.5">
      <c r="A5" s="116"/>
      <c r="B5" s="71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3"/>
    </row>
    <row r="6" spans="1:61" ht="12" customHeight="1" x14ac:dyDescent="0.5">
      <c r="A6" s="116"/>
      <c r="B6" s="71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3"/>
    </row>
    <row r="7" spans="1:61" ht="11.1" customHeight="1" x14ac:dyDescent="0.5">
      <c r="A7" s="116"/>
      <c r="B7" s="71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3"/>
    </row>
    <row r="8" spans="1:61" ht="11.1" customHeight="1" x14ac:dyDescent="0.5">
      <c r="A8" s="116"/>
      <c r="B8" s="71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3"/>
    </row>
    <row r="9" spans="1:61" ht="11.1" customHeight="1" x14ac:dyDescent="0.5">
      <c r="A9" s="116"/>
      <c r="B9" s="71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3"/>
    </row>
    <row r="10" spans="1:61" ht="11.1" customHeight="1" x14ac:dyDescent="0.5">
      <c r="A10" s="116"/>
      <c r="B10" s="71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3"/>
    </row>
    <row r="11" spans="1:61" ht="11.1" customHeight="1" x14ac:dyDescent="0.5">
      <c r="A11" s="116"/>
      <c r="B11" s="71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3"/>
    </row>
    <row r="12" spans="1:61" ht="11.1" customHeight="1" x14ac:dyDescent="0.5">
      <c r="A12" s="116"/>
      <c r="B12" s="71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3"/>
    </row>
    <row r="13" spans="1:61" ht="11.1" customHeight="1" x14ac:dyDescent="0.5">
      <c r="A13" s="116"/>
      <c r="B13" s="71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3"/>
    </row>
    <row r="14" spans="1:61" ht="11.1" customHeight="1" x14ac:dyDescent="0.5">
      <c r="A14" s="116"/>
      <c r="B14" s="71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3"/>
    </row>
    <row r="15" spans="1:61" ht="11.1" customHeight="1" x14ac:dyDescent="0.5">
      <c r="A15" s="116"/>
      <c r="B15" s="71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3"/>
    </row>
    <row r="16" spans="1:61" ht="11.1" customHeight="1" x14ac:dyDescent="0.5">
      <c r="A16" s="116"/>
      <c r="B16" s="71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3"/>
    </row>
    <row r="17" spans="1:61" ht="11.1" customHeight="1" x14ac:dyDescent="0.5">
      <c r="A17" s="116"/>
      <c r="B17" s="71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3"/>
    </row>
    <row r="18" spans="1:61" ht="11.1" customHeight="1" x14ac:dyDescent="0.5">
      <c r="A18" s="116"/>
      <c r="B18" s="71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3"/>
    </row>
    <row r="19" spans="1:61" ht="11.1" customHeight="1" x14ac:dyDescent="0.5">
      <c r="A19" s="116"/>
      <c r="B19" s="71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3"/>
    </row>
    <row r="20" spans="1:61" ht="11.1" customHeight="1" x14ac:dyDescent="0.5">
      <c r="A20" s="116"/>
      <c r="B20" s="71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3"/>
    </row>
    <row r="21" spans="1:61" ht="11.1" customHeight="1" x14ac:dyDescent="0.5">
      <c r="A21" s="116"/>
      <c r="B21" s="71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3"/>
    </row>
    <row r="22" spans="1:61" ht="11.1" customHeight="1" x14ac:dyDescent="0.5">
      <c r="A22" s="116"/>
      <c r="B22" s="71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2"/>
      <c r="BF22" s="72"/>
      <c r="BG22" s="72"/>
      <c r="BH22" s="72"/>
      <c r="BI22" s="73"/>
    </row>
    <row r="23" spans="1:61" ht="11.1" customHeight="1" x14ac:dyDescent="0.5">
      <c r="A23" s="116"/>
      <c r="B23" s="71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3"/>
    </row>
    <row r="24" spans="1:61" ht="11.1" customHeight="1" x14ac:dyDescent="0.5">
      <c r="A24" s="116"/>
      <c r="B24" s="71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3"/>
    </row>
    <row r="25" spans="1:61" ht="11.1" customHeight="1" x14ac:dyDescent="0.5">
      <c r="A25" s="116"/>
      <c r="B25" s="71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3"/>
    </row>
    <row r="26" spans="1:61" ht="11.1" customHeight="1" x14ac:dyDescent="0.5">
      <c r="A26" s="116"/>
      <c r="B26" s="71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3"/>
    </row>
    <row r="27" spans="1:61" ht="11.1" customHeight="1" x14ac:dyDescent="0.5">
      <c r="A27" s="116"/>
      <c r="B27" s="71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3"/>
    </row>
    <row r="28" spans="1:61" ht="11.1" customHeight="1" x14ac:dyDescent="0.5">
      <c r="A28" s="116"/>
      <c r="B28" s="71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3"/>
    </row>
    <row r="29" spans="1:61" ht="11.1" customHeight="1" x14ac:dyDescent="0.5">
      <c r="A29" s="116"/>
      <c r="B29" s="71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3"/>
    </row>
    <row r="30" spans="1:61" ht="11.1" customHeight="1" x14ac:dyDescent="0.5">
      <c r="A30" s="116"/>
      <c r="B30" s="71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  <c r="BH30" s="72"/>
      <c r="BI30" s="73"/>
    </row>
    <row r="31" spans="1:61" ht="11.1" customHeight="1" x14ac:dyDescent="0.5">
      <c r="A31" s="116"/>
      <c r="B31" s="71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3"/>
    </row>
    <row r="32" spans="1:61" ht="11.1" customHeight="1" x14ac:dyDescent="0.5">
      <c r="A32" s="116"/>
      <c r="B32" s="71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3"/>
    </row>
    <row r="33" spans="1:61" ht="11.1" customHeight="1" x14ac:dyDescent="0.5">
      <c r="A33" s="116"/>
      <c r="B33" s="71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3"/>
    </row>
    <row r="34" spans="1:61" ht="11.1" customHeight="1" x14ac:dyDescent="0.5">
      <c r="A34" s="116"/>
      <c r="B34" s="71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3"/>
    </row>
    <row r="35" spans="1:61" ht="11.1" customHeight="1" x14ac:dyDescent="0.5">
      <c r="A35" s="116"/>
      <c r="B35" s="71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3"/>
    </row>
    <row r="36" spans="1:61" ht="11.1" customHeight="1" x14ac:dyDescent="0.5">
      <c r="A36" s="116"/>
      <c r="B36" s="71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3"/>
    </row>
    <row r="37" spans="1:61" ht="11.1" customHeight="1" x14ac:dyDescent="0.5">
      <c r="A37" s="116"/>
      <c r="B37" s="71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3"/>
    </row>
    <row r="38" spans="1:61" ht="11.1" customHeight="1" x14ac:dyDescent="0.5">
      <c r="A38" s="116"/>
      <c r="B38" s="71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  <c r="BH38" s="72"/>
      <c r="BI38" s="73"/>
    </row>
    <row r="39" spans="1:61" ht="11.1" customHeight="1" x14ac:dyDescent="0.5">
      <c r="A39" s="116"/>
      <c r="B39" s="71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  <c r="BH39" s="72"/>
      <c r="BI39" s="73"/>
    </row>
    <row r="40" spans="1:61" ht="11.1" customHeight="1" x14ac:dyDescent="0.5">
      <c r="A40" s="116"/>
      <c r="B40" s="71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3"/>
    </row>
    <row r="41" spans="1:61" ht="11.1" customHeight="1" x14ac:dyDescent="0.5">
      <c r="A41" s="116"/>
      <c r="B41" s="71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  <c r="BH41" s="72"/>
      <c r="BI41" s="73"/>
    </row>
    <row r="42" spans="1:61" ht="11.1" customHeight="1" x14ac:dyDescent="0.5">
      <c r="A42" s="116"/>
      <c r="B42" s="71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  <c r="BH42" s="72"/>
      <c r="BI42" s="73"/>
    </row>
    <row r="43" spans="1:61" ht="11.1" customHeight="1" x14ac:dyDescent="0.5">
      <c r="A43" s="116"/>
      <c r="B43" s="71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  <c r="BH43" s="72"/>
      <c r="BI43" s="73"/>
    </row>
    <row r="44" spans="1:61" ht="11.1" customHeight="1" x14ac:dyDescent="0.5">
      <c r="A44" s="116"/>
      <c r="B44" s="71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  <c r="BH44" s="72"/>
      <c r="BI44" s="73"/>
    </row>
    <row r="45" spans="1:61" ht="11.1" customHeight="1" x14ac:dyDescent="0.5">
      <c r="A45" s="116"/>
      <c r="B45" s="71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  <c r="BH45" s="72"/>
      <c r="BI45" s="73"/>
    </row>
    <row r="46" spans="1:61" ht="11.1" customHeight="1" x14ac:dyDescent="0.5">
      <c r="A46" s="116"/>
      <c r="B46" s="71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  <c r="BH46" s="72"/>
      <c r="BI46" s="73"/>
    </row>
    <row r="47" spans="1:61" ht="11.1" customHeight="1" x14ac:dyDescent="0.5">
      <c r="A47" s="116"/>
      <c r="B47" s="71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  <c r="BH47" s="72"/>
      <c r="BI47" s="73"/>
    </row>
    <row r="48" spans="1:61" ht="11.1" customHeight="1" x14ac:dyDescent="0.5">
      <c r="A48" s="116"/>
      <c r="B48" s="71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  <c r="BH48" s="72"/>
      <c r="BI48" s="73"/>
    </row>
    <row r="49" spans="1:61" ht="11.1" customHeight="1" x14ac:dyDescent="0.5">
      <c r="A49" s="116"/>
      <c r="B49" s="71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  <c r="BH49" s="72"/>
      <c r="BI49" s="73"/>
    </row>
    <row r="50" spans="1:61" ht="11.1" customHeight="1" x14ac:dyDescent="0.5">
      <c r="A50" s="116"/>
      <c r="B50" s="71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  <c r="BH50" s="72"/>
      <c r="BI50" s="73"/>
    </row>
    <row r="51" spans="1:61" ht="11.1" customHeight="1" x14ac:dyDescent="0.5">
      <c r="A51" s="116"/>
      <c r="B51" s="71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  <c r="BH51" s="72"/>
      <c r="BI51" s="73"/>
    </row>
    <row r="52" spans="1:61" ht="11.1" customHeight="1" x14ac:dyDescent="0.5">
      <c r="A52" s="116"/>
      <c r="B52" s="71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  <c r="BH52" s="72"/>
      <c r="BI52" s="73"/>
    </row>
    <row r="53" spans="1:61" ht="11.1" customHeight="1" x14ac:dyDescent="0.5">
      <c r="A53" s="116"/>
      <c r="B53" s="71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  <c r="BH53" s="72"/>
      <c r="BI53" s="73"/>
    </row>
    <row r="54" spans="1:61" ht="11.1" customHeight="1" x14ac:dyDescent="0.5">
      <c r="A54" s="116"/>
      <c r="B54" s="71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  <c r="BH54" s="72"/>
      <c r="BI54" s="73"/>
    </row>
    <row r="55" spans="1:61" ht="11.1" customHeight="1" x14ac:dyDescent="0.5">
      <c r="A55" s="116"/>
      <c r="B55" s="74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  <c r="AZ55" s="75"/>
      <c r="BA55" s="75"/>
      <c r="BB55" s="75"/>
      <c r="BC55" s="75"/>
      <c r="BD55" s="75"/>
      <c r="BE55" s="75"/>
      <c r="BF55" s="75"/>
      <c r="BG55" s="75"/>
      <c r="BH55" s="75"/>
      <c r="BI55" s="76"/>
    </row>
    <row r="56" spans="1:61" ht="11.1" customHeight="1" x14ac:dyDescent="0.5">
      <c r="A56" s="116"/>
      <c r="B56" s="125"/>
      <c r="C56" s="126"/>
      <c r="D56" s="126"/>
      <c r="E56" s="126"/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126"/>
      <c r="Q56" s="126"/>
      <c r="R56" s="126"/>
      <c r="S56" s="126"/>
      <c r="T56" s="127"/>
      <c r="U56" s="107" t="s">
        <v>2</v>
      </c>
      <c r="V56" s="108"/>
      <c r="W56" s="108"/>
      <c r="X56" s="108"/>
      <c r="Y56" s="109"/>
      <c r="Z56" s="77" t="s">
        <v>1</v>
      </c>
      <c r="AA56" s="78"/>
      <c r="AB56" s="77" t="s">
        <v>3</v>
      </c>
      <c r="AC56" s="79"/>
      <c r="AD56" s="78"/>
      <c r="AE56" s="77" t="s">
        <v>4</v>
      </c>
      <c r="AF56" s="79"/>
      <c r="AG56" s="78"/>
      <c r="AH56" s="77" t="s">
        <v>5</v>
      </c>
      <c r="AI56" s="79"/>
      <c r="AJ56" s="78"/>
      <c r="AK56" s="41" t="s">
        <v>6</v>
      </c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42"/>
      <c r="BD56" s="42"/>
      <c r="BE56" s="42"/>
      <c r="BF56" s="42"/>
      <c r="BG56" s="42"/>
      <c r="BH56" s="42"/>
      <c r="BI56" s="43"/>
    </row>
    <row r="57" spans="1:61" ht="11.1" customHeight="1" x14ac:dyDescent="0.5">
      <c r="A57" s="116"/>
      <c r="B57" s="128"/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29"/>
      <c r="R57" s="129"/>
      <c r="S57" s="129"/>
      <c r="T57" s="130"/>
      <c r="U57" s="134"/>
      <c r="V57" s="135"/>
      <c r="W57" s="135"/>
      <c r="X57" s="135"/>
      <c r="Y57" s="136"/>
      <c r="Z57" s="89"/>
      <c r="AA57" s="90"/>
      <c r="AB57" s="89"/>
      <c r="AC57" s="91"/>
      <c r="AD57" s="90"/>
      <c r="AE57" s="89"/>
      <c r="AF57" s="91"/>
      <c r="AG57" s="90"/>
      <c r="AH57" s="89"/>
      <c r="AI57" s="91"/>
      <c r="AJ57" s="90"/>
      <c r="AK57" s="92"/>
      <c r="AL57" s="93"/>
      <c r="AM57" s="93"/>
      <c r="AN57" s="93"/>
      <c r="AO57" s="93"/>
      <c r="AP57" s="93"/>
      <c r="AQ57" s="93"/>
      <c r="AR57" s="93"/>
      <c r="AS57" s="93"/>
      <c r="AT57" s="93"/>
      <c r="AU57" s="93"/>
      <c r="AV57" s="93"/>
      <c r="AW57" s="93"/>
      <c r="AX57" s="93"/>
      <c r="AY57" s="93"/>
      <c r="AZ57" s="93"/>
      <c r="BA57" s="93"/>
      <c r="BB57" s="93"/>
      <c r="BC57" s="93"/>
      <c r="BD57" s="93"/>
      <c r="BE57" s="93"/>
      <c r="BF57" s="93"/>
      <c r="BG57" s="93"/>
      <c r="BH57" s="93"/>
      <c r="BI57" s="94"/>
    </row>
    <row r="58" spans="1:61" ht="11.1" customHeight="1" x14ac:dyDescent="0.5">
      <c r="A58" s="116"/>
      <c r="B58" s="128"/>
      <c r="C58" s="129"/>
      <c r="D58" s="129"/>
      <c r="E58" s="129"/>
      <c r="F58" s="129"/>
      <c r="G58" s="129"/>
      <c r="H58" s="129"/>
      <c r="I58" s="129"/>
      <c r="J58" s="129"/>
      <c r="K58" s="129"/>
      <c r="L58" s="129"/>
      <c r="M58" s="129"/>
      <c r="N58" s="129"/>
      <c r="O58" s="129"/>
      <c r="P58" s="129"/>
      <c r="Q58" s="129"/>
      <c r="R58" s="129"/>
      <c r="S58" s="129"/>
      <c r="T58" s="130"/>
      <c r="U58" s="56"/>
      <c r="V58" s="57"/>
      <c r="W58" s="57"/>
      <c r="X58" s="57"/>
      <c r="Y58" s="58"/>
      <c r="Z58" s="50"/>
      <c r="AA58" s="52"/>
      <c r="AB58" s="50"/>
      <c r="AC58" s="51"/>
      <c r="AD58" s="52"/>
      <c r="AE58" s="50"/>
      <c r="AF58" s="51"/>
      <c r="AG58" s="52"/>
      <c r="AH58" s="50"/>
      <c r="AI58" s="51"/>
      <c r="AJ58" s="52"/>
      <c r="AK58" s="53"/>
      <c r="AL58" s="54"/>
      <c r="AM58" s="54"/>
      <c r="AN58" s="54"/>
      <c r="AO58" s="54"/>
      <c r="AP58" s="54"/>
      <c r="AQ58" s="54"/>
      <c r="AR58" s="54"/>
      <c r="AS58" s="54"/>
      <c r="AT58" s="54"/>
      <c r="AU58" s="54"/>
      <c r="AV58" s="54"/>
      <c r="AW58" s="54"/>
      <c r="AX58" s="54"/>
      <c r="AY58" s="54"/>
      <c r="AZ58" s="54"/>
      <c r="BA58" s="54"/>
      <c r="BB58" s="54"/>
      <c r="BC58" s="54"/>
      <c r="BD58" s="54"/>
      <c r="BE58" s="54"/>
      <c r="BF58" s="54"/>
      <c r="BG58" s="54"/>
      <c r="BH58" s="54"/>
      <c r="BI58" s="55"/>
    </row>
    <row r="59" spans="1:61" ht="11.1" customHeight="1" x14ac:dyDescent="0.5">
      <c r="A59" s="116"/>
      <c r="B59" s="128"/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9"/>
      <c r="R59" s="129"/>
      <c r="S59" s="129"/>
      <c r="T59" s="130"/>
      <c r="U59" s="56"/>
      <c r="V59" s="57"/>
      <c r="W59" s="57"/>
      <c r="X59" s="57"/>
      <c r="Y59" s="58"/>
      <c r="Z59" s="50"/>
      <c r="AA59" s="52"/>
      <c r="AB59" s="50"/>
      <c r="AC59" s="51"/>
      <c r="AD59" s="52"/>
      <c r="AE59" s="50"/>
      <c r="AF59" s="51"/>
      <c r="AG59" s="52"/>
      <c r="AH59" s="50"/>
      <c r="AI59" s="51"/>
      <c r="AJ59" s="52"/>
      <c r="AK59" s="53"/>
      <c r="AL59" s="54"/>
      <c r="AM59" s="54"/>
      <c r="AN59" s="54"/>
      <c r="AO59" s="54"/>
      <c r="AP59" s="54"/>
      <c r="AQ59" s="54"/>
      <c r="AR59" s="54"/>
      <c r="AS59" s="54"/>
      <c r="AT59" s="54"/>
      <c r="AU59" s="54"/>
      <c r="AV59" s="54"/>
      <c r="AW59" s="54"/>
      <c r="AX59" s="54"/>
      <c r="AY59" s="54"/>
      <c r="AZ59" s="54"/>
      <c r="BA59" s="54"/>
      <c r="BB59" s="54"/>
      <c r="BC59" s="54"/>
      <c r="BD59" s="54"/>
      <c r="BE59" s="54"/>
      <c r="BF59" s="54"/>
      <c r="BG59" s="54"/>
      <c r="BH59" s="54"/>
      <c r="BI59" s="55"/>
    </row>
    <row r="60" spans="1:61" ht="11.1" customHeight="1" x14ac:dyDescent="0.5">
      <c r="A60" s="116"/>
      <c r="B60" s="128"/>
      <c r="C60" s="129"/>
      <c r="D60" s="129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129"/>
      <c r="Q60" s="129"/>
      <c r="R60" s="129"/>
      <c r="S60" s="129"/>
      <c r="T60" s="130"/>
      <c r="U60" s="56"/>
      <c r="V60" s="57"/>
      <c r="W60" s="57"/>
      <c r="X60" s="57"/>
      <c r="Y60" s="58"/>
      <c r="Z60" s="50"/>
      <c r="AA60" s="52"/>
      <c r="AB60" s="50"/>
      <c r="AC60" s="51"/>
      <c r="AD60" s="52"/>
      <c r="AE60" s="50"/>
      <c r="AF60" s="51"/>
      <c r="AG60" s="52"/>
      <c r="AH60" s="50"/>
      <c r="AI60" s="51"/>
      <c r="AJ60" s="52"/>
      <c r="AK60" s="53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5"/>
    </row>
    <row r="61" spans="1:61" ht="11.1" customHeight="1" x14ac:dyDescent="0.5">
      <c r="A61" s="116"/>
      <c r="B61" s="128"/>
      <c r="C61" s="129"/>
      <c r="D61" s="129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  <c r="R61" s="129"/>
      <c r="S61" s="129"/>
      <c r="T61" s="130"/>
      <c r="U61" s="104"/>
      <c r="V61" s="105"/>
      <c r="W61" s="105"/>
      <c r="X61" s="105"/>
      <c r="Y61" s="106"/>
      <c r="Z61" s="44"/>
      <c r="AA61" s="46"/>
      <c r="AB61" s="44"/>
      <c r="AC61" s="45"/>
      <c r="AD61" s="46"/>
      <c r="AE61" s="44"/>
      <c r="AF61" s="45"/>
      <c r="AG61" s="46"/>
      <c r="AH61" s="44"/>
      <c r="AI61" s="45"/>
      <c r="AJ61" s="46"/>
      <c r="AK61" s="47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48"/>
      <c r="AX61" s="48"/>
      <c r="AY61" s="48"/>
      <c r="AZ61" s="48"/>
      <c r="BA61" s="48"/>
      <c r="BB61" s="48"/>
      <c r="BC61" s="48"/>
      <c r="BD61" s="48"/>
      <c r="BE61" s="48"/>
      <c r="BF61" s="48"/>
      <c r="BG61" s="48"/>
      <c r="BH61" s="48"/>
      <c r="BI61" s="49"/>
    </row>
    <row r="62" spans="1:61" ht="11.1" customHeight="1" x14ac:dyDescent="0.5">
      <c r="A62" s="116"/>
      <c r="B62" s="128"/>
      <c r="C62" s="129"/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  <c r="R62" s="129"/>
      <c r="S62" s="129"/>
      <c r="T62" s="130"/>
      <c r="U62" s="56"/>
      <c r="V62" s="57"/>
      <c r="W62" s="57"/>
      <c r="X62" s="57"/>
      <c r="Y62" s="58"/>
      <c r="Z62" s="50"/>
      <c r="AA62" s="52"/>
      <c r="AB62" s="50"/>
      <c r="AC62" s="51"/>
      <c r="AD62" s="52"/>
      <c r="AE62" s="50"/>
      <c r="AF62" s="51"/>
      <c r="AG62" s="52"/>
      <c r="AH62" s="50"/>
      <c r="AI62" s="51"/>
      <c r="AJ62" s="52"/>
      <c r="AK62" s="53"/>
      <c r="AL62" s="54"/>
      <c r="AM62" s="54"/>
      <c r="AN62" s="54"/>
      <c r="AO62" s="54"/>
      <c r="AP62" s="54"/>
      <c r="AQ62" s="54"/>
      <c r="AR62" s="54"/>
      <c r="AS62" s="54"/>
      <c r="AT62" s="54"/>
      <c r="AU62" s="54"/>
      <c r="AV62" s="54"/>
      <c r="AW62" s="54"/>
      <c r="AX62" s="54"/>
      <c r="AY62" s="54"/>
      <c r="AZ62" s="54"/>
      <c r="BA62" s="54"/>
      <c r="BB62" s="54"/>
      <c r="BC62" s="54"/>
      <c r="BD62" s="54"/>
      <c r="BE62" s="54"/>
      <c r="BF62" s="54"/>
      <c r="BG62" s="54"/>
      <c r="BH62" s="54"/>
      <c r="BI62" s="55"/>
    </row>
    <row r="63" spans="1:61" ht="11.1" customHeight="1" x14ac:dyDescent="0.5">
      <c r="A63" s="116"/>
      <c r="B63" s="128"/>
      <c r="C63" s="129"/>
      <c r="D63" s="129"/>
      <c r="E63" s="129"/>
      <c r="F63" s="129"/>
      <c r="G63" s="129"/>
      <c r="H63" s="129"/>
      <c r="I63" s="129"/>
      <c r="J63" s="129"/>
      <c r="K63" s="129"/>
      <c r="L63" s="129"/>
      <c r="M63" s="129"/>
      <c r="N63" s="129"/>
      <c r="O63" s="129"/>
      <c r="P63" s="129"/>
      <c r="Q63" s="129"/>
      <c r="R63" s="129"/>
      <c r="S63" s="129"/>
      <c r="T63" s="130"/>
      <c r="U63" s="122"/>
      <c r="V63" s="123"/>
      <c r="W63" s="123"/>
      <c r="X63" s="123"/>
      <c r="Y63" s="124"/>
      <c r="Z63" s="101"/>
      <c r="AA63" s="103"/>
      <c r="AB63" s="101"/>
      <c r="AC63" s="102"/>
      <c r="AD63" s="103"/>
      <c r="AE63" s="101"/>
      <c r="AF63" s="102"/>
      <c r="AG63" s="103"/>
      <c r="AH63" s="101"/>
      <c r="AI63" s="102"/>
      <c r="AJ63" s="103"/>
      <c r="AK63" s="113"/>
      <c r="AL63" s="114"/>
      <c r="AM63" s="114"/>
      <c r="AN63" s="114"/>
      <c r="AO63" s="114"/>
      <c r="AP63" s="114"/>
      <c r="AQ63" s="114"/>
      <c r="AR63" s="114"/>
      <c r="AS63" s="114"/>
      <c r="AT63" s="114"/>
      <c r="AU63" s="114"/>
      <c r="AV63" s="114"/>
      <c r="AW63" s="114"/>
      <c r="AX63" s="114"/>
      <c r="AY63" s="114"/>
      <c r="AZ63" s="114"/>
      <c r="BA63" s="114"/>
      <c r="BB63" s="114"/>
      <c r="BC63" s="114"/>
      <c r="BD63" s="114"/>
      <c r="BE63" s="114"/>
      <c r="BF63" s="114"/>
      <c r="BG63" s="114"/>
      <c r="BH63" s="114"/>
      <c r="BI63" s="115"/>
    </row>
    <row r="64" spans="1:61" ht="11.1" customHeight="1" x14ac:dyDescent="0.5">
      <c r="A64" s="116"/>
      <c r="B64" s="128"/>
      <c r="C64" s="129"/>
      <c r="D64" s="129"/>
      <c r="E64" s="129"/>
      <c r="F64" s="129"/>
      <c r="G64" s="129"/>
      <c r="H64" s="129"/>
      <c r="I64" s="129"/>
      <c r="J64" s="129"/>
      <c r="K64" s="129"/>
      <c r="L64" s="129"/>
      <c r="M64" s="129"/>
      <c r="N64" s="129"/>
      <c r="O64" s="129"/>
      <c r="P64" s="129"/>
      <c r="Q64" s="129"/>
      <c r="R64" s="129"/>
      <c r="S64" s="129"/>
      <c r="T64" s="130"/>
      <c r="U64" s="56"/>
      <c r="V64" s="57"/>
      <c r="W64" s="57"/>
      <c r="X64" s="57"/>
      <c r="Y64" s="58"/>
      <c r="Z64" s="50"/>
      <c r="AA64" s="52"/>
      <c r="AB64" s="50"/>
      <c r="AC64" s="51"/>
      <c r="AD64" s="52"/>
      <c r="AE64" s="50"/>
      <c r="AF64" s="51"/>
      <c r="AG64" s="52"/>
      <c r="AH64" s="50"/>
      <c r="AI64" s="51"/>
      <c r="AJ64" s="52"/>
      <c r="AK64" s="53"/>
      <c r="AL64" s="54"/>
      <c r="AM64" s="54"/>
      <c r="AN64" s="54"/>
      <c r="AO64" s="54"/>
      <c r="AP64" s="54"/>
      <c r="AQ64" s="54"/>
      <c r="AR64" s="54"/>
      <c r="AS64" s="54"/>
      <c r="AT64" s="54"/>
      <c r="AU64" s="54"/>
      <c r="AV64" s="54"/>
      <c r="AW64" s="54"/>
      <c r="AX64" s="54"/>
      <c r="AY64" s="54"/>
      <c r="AZ64" s="54"/>
      <c r="BA64" s="54"/>
      <c r="BB64" s="54"/>
      <c r="BC64" s="54"/>
      <c r="BD64" s="54"/>
      <c r="BE64" s="54"/>
      <c r="BF64" s="54"/>
      <c r="BG64" s="54"/>
      <c r="BH64" s="54"/>
      <c r="BI64" s="55"/>
    </row>
    <row r="65" spans="1:61" ht="11.1" customHeight="1" x14ac:dyDescent="0.5">
      <c r="A65" s="116"/>
      <c r="B65" s="128"/>
      <c r="C65" s="129"/>
      <c r="D65" s="129"/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  <c r="R65" s="129"/>
      <c r="S65" s="129"/>
      <c r="T65" s="130"/>
      <c r="U65" s="56"/>
      <c r="V65" s="57"/>
      <c r="W65" s="57"/>
      <c r="X65" s="57"/>
      <c r="Y65" s="58"/>
      <c r="Z65" s="50"/>
      <c r="AA65" s="52"/>
      <c r="AB65" s="50"/>
      <c r="AC65" s="51"/>
      <c r="AD65" s="52"/>
      <c r="AE65" s="50"/>
      <c r="AF65" s="51"/>
      <c r="AG65" s="52"/>
      <c r="AH65" s="50"/>
      <c r="AI65" s="51"/>
      <c r="AJ65" s="52"/>
      <c r="AK65" s="53"/>
      <c r="AL65" s="54"/>
      <c r="AM65" s="54"/>
      <c r="AN65" s="54"/>
      <c r="AO65" s="54"/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4"/>
      <c r="BA65" s="54"/>
      <c r="BB65" s="54"/>
      <c r="BC65" s="54"/>
      <c r="BD65" s="54"/>
      <c r="BE65" s="54"/>
      <c r="BF65" s="54"/>
      <c r="BG65" s="54"/>
      <c r="BH65" s="54"/>
      <c r="BI65" s="55"/>
    </row>
    <row r="66" spans="1:61" ht="11.1" customHeight="1" x14ac:dyDescent="0.5">
      <c r="A66" s="116"/>
      <c r="B66" s="128"/>
      <c r="C66" s="129"/>
      <c r="D66" s="129"/>
      <c r="E66" s="129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129"/>
      <c r="R66" s="129"/>
      <c r="S66" s="129"/>
      <c r="T66" s="130"/>
      <c r="U66" s="56"/>
      <c r="V66" s="57"/>
      <c r="W66" s="57"/>
      <c r="X66" s="57"/>
      <c r="Y66" s="58"/>
      <c r="Z66" s="50"/>
      <c r="AA66" s="52"/>
      <c r="AB66" s="50"/>
      <c r="AC66" s="51"/>
      <c r="AD66" s="52"/>
      <c r="AE66" s="50"/>
      <c r="AF66" s="51"/>
      <c r="AG66" s="52"/>
      <c r="AH66" s="50"/>
      <c r="AI66" s="51"/>
      <c r="AJ66" s="52"/>
      <c r="AK66" s="53"/>
      <c r="AL66" s="54"/>
      <c r="AM66" s="54"/>
      <c r="AN66" s="54"/>
      <c r="AO66" s="54"/>
      <c r="AP66" s="54"/>
      <c r="AQ66" s="54"/>
      <c r="AR66" s="54"/>
      <c r="AS66" s="54"/>
      <c r="AT66" s="54"/>
      <c r="AU66" s="54"/>
      <c r="AV66" s="54"/>
      <c r="AW66" s="54"/>
      <c r="AX66" s="54"/>
      <c r="AY66" s="54"/>
      <c r="AZ66" s="54"/>
      <c r="BA66" s="54"/>
      <c r="BB66" s="54"/>
      <c r="BC66" s="54"/>
      <c r="BD66" s="54"/>
      <c r="BE66" s="54"/>
      <c r="BF66" s="54"/>
      <c r="BG66" s="54"/>
      <c r="BH66" s="54"/>
      <c r="BI66" s="55"/>
    </row>
    <row r="67" spans="1:61" ht="11.1" customHeight="1" x14ac:dyDescent="0.5">
      <c r="A67" s="116"/>
      <c r="B67" s="131"/>
      <c r="C67" s="132"/>
      <c r="D67" s="132"/>
      <c r="E67" s="132"/>
      <c r="F67" s="132"/>
      <c r="G67" s="132"/>
      <c r="H67" s="132"/>
      <c r="I67" s="132"/>
      <c r="J67" s="132"/>
      <c r="K67" s="132"/>
      <c r="L67" s="132"/>
      <c r="M67" s="132"/>
      <c r="N67" s="132"/>
      <c r="O67" s="132"/>
      <c r="P67" s="132"/>
      <c r="Q67" s="132"/>
      <c r="R67" s="132"/>
      <c r="S67" s="132"/>
      <c r="T67" s="133"/>
      <c r="U67" s="95"/>
      <c r="V67" s="96"/>
      <c r="W67" s="96"/>
      <c r="X67" s="96"/>
      <c r="Y67" s="97"/>
      <c r="Z67" s="98"/>
      <c r="AA67" s="99"/>
      <c r="AB67" s="98"/>
      <c r="AC67" s="100"/>
      <c r="AD67" s="99"/>
      <c r="AE67" s="98"/>
      <c r="AF67" s="100"/>
      <c r="AG67" s="99"/>
      <c r="AH67" s="98"/>
      <c r="AI67" s="100"/>
      <c r="AJ67" s="99"/>
      <c r="AK67" s="110"/>
      <c r="AL67" s="111"/>
      <c r="AM67" s="111"/>
      <c r="AN67" s="111"/>
      <c r="AO67" s="111"/>
      <c r="AP67" s="111"/>
      <c r="AQ67" s="111"/>
      <c r="AR67" s="111"/>
      <c r="AS67" s="111"/>
      <c r="AT67" s="111"/>
      <c r="AU67" s="111"/>
      <c r="AV67" s="111"/>
      <c r="AW67" s="111"/>
      <c r="AX67" s="111"/>
      <c r="AY67" s="111"/>
      <c r="AZ67" s="111"/>
      <c r="BA67" s="111"/>
      <c r="BB67" s="111"/>
      <c r="BC67" s="111"/>
      <c r="BD67" s="111"/>
      <c r="BE67" s="111"/>
      <c r="BF67" s="111"/>
      <c r="BG67" s="111"/>
      <c r="BH67" s="111"/>
      <c r="BI67" s="112"/>
    </row>
    <row r="68" spans="1:61" ht="11.1" customHeight="1" x14ac:dyDescent="0.5">
      <c r="B68" s="37" t="s">
        <v>111</v>
      </c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7"/>
      <c r="AS68" s="37"/>
      <c r="AT68" s="37" t="s">
        <v>350</v>
      </c>
      <c r="AU68" s="37"/>
      <c r="AV68" s="37"/>
      <c r="AW68" s="37"/>
      <c r="AX68" s="37"/>
      <c r="AY68" s="37"/>
      <c r="AZ68" s="37"/>
      <c r="BA68" s="37"/>
      <c r="BB68" s="37"/>
      <c r="BC68" s="38" t="s">
        <v>11</v>
      </c>
      <c r="BD68" s="39"/>
      <c r="BE68" s="39"/>
      <c r="BF68" s="39"/>
      <c r="BG68" s="39"/>
      <c r="BH68" s="39"/>
      <c r="BI68" s="40"/>
    </row>
    <row r="69" spans="1:61" ht="11.1" customHeight="1" x14ac:dyDescent="0.5"/>
    <row r="70" spans="1:61" ht="11.1" customHeight="1" x14ac:dyDescent="0.5"/>
    <row r="71" spans="1:61" ht="11.1" customHeight="1" x14ac:dyDescent="0.5"/>
    <row r="72" spans="1:61" ht="11.1" customHeight="1" x14ac:dyDescent="0.5"/>
    <row r="73" spans="1:61" ht="11.1" customHeight="1" x14ac:dyDescent="0.5"/>
    <row r="74" spans="1:61" ht="11.1" customHeight="1" x14ac:dyDescent="0.5"/>
    <row r="75" spans="1:61" ht="11.1" customHeight="1" x14ac:dyDescent="0.5"/>
    <row r="76" spans="1:61" ht="11.1" customHeight="1" x14ac:dyDescent="0.5"/>
    <row r="77" spans="1:61" ht="11.1" customHeight="1" x14ac:dyDescent="0.5"/>
    <row r="78" spans="1:61" ht="11.1" customHeight="1" x14ac:dyDescent="0.5"/>
    <row r="79" spans="1:61" ht="11.1" customHeight="1" x14ac:dyDescent="0.5"/>
    <row r="80" spans="1:61" ht="11.1" customHeight="1" x14ac:dyDescent="0.5"/>
    <row r="81" ht="11.1" customHeight="1" x14ac:dyDescent="0.5"/>
    <row r="82" ht="11.1" customHeight="1" x14ac:dyDescent="0.5"/>
    <row r="83" ht="11.1" customHeight="1" x14ac:dyDescent="0.5"/>
    <row r="84" ht="11.1" customHeight="1" x14ac:dyDescent="0.5"/>
  </sheetData>
  <sheetProtection selectLockedCells="1"/>
  <mergeCells count="88">
    <mergeCell ref="A1:A67"/>
    <mergeCell ref="AT1:AY1"/>
    <mergeCell ref="AZ1:BI1"/>
    <mergeCell ref="AT2:AY2"/>
    <mergeCell ref="AZ2:BI2"/>
    <mergeCell ref="AT3:AY3"/>
    <mergeCell ref="AZ3:BI3"/>
    <mergeCell ref="U63:Y63"/>
    <mergeCell ref="B56:T67"/>
    <mergeCell ref="AK62:BI62"/>
    <mergeCell ref="U60:Y60"/>
    <mergeCell ref="Z60:AA60"/>
    <mergeCell ref="U57:Y57"/>
    <mergeCell ref="U62:Y62"/>
    <mergeCell ref="Z62:AA62"/>
    <mergeCell ref="AB62:AD62"/>
    <mergeCell ref="AK64:BI64"/>
    <mergeCell ref="AK65:BI65"/>
    <mergeCell ref="AK63:BI63"/>
    <mergeCell ref="U65:Y65"/>
    <mergeCell ref="Z65:AA65"/>
    <mergeCell ref="AB65:AD65"/>
    <mergeCell ref="AE65:AG65"/>
    <mergeCell ref="AH65:AJ65"/>
    <mergeCell ref="U64:Y64"/>
    <mergeCell ref="Z64:AA64"/>
    <mergeCell ref="AB64:AD64"/>
    <mergeCell ref="AE64:AG64"/>
    <mergeCell ref="AH64:AJ64"/>
    <mergeCell ref="Z63:AA63"/>
    <mergeCell ref="AB63:AD63"/>
    <mergeCell ref="AE63:AG63"/>
    <mergeCell ref="AK67:BI67"/>
    <mergeCell ref="U66:Y66"/>
    <mergeCell ref="Z66:AA66"/>
    <mergeCell ref="AB66:AD66"/>
    <mergeCell ref="AE66:AG66"/>
    <mergeCell ref="AH66:AJ66"/>
    <mergeCell ref="AK66:BI66"/>
    <mergeCell ref="U59:Y59"/>
    <mergeCell ref="Z59:AA59"/>
    <mergeCell ref="AE56:AG56"/>
    <mergeCell ref="AH56:AJ56"/>
    <mergeCell ref="U67:Y67"/>
    <mergeCell ref="Z67:AA67"/>
    <mergeCell ref="AB67:AD67"/>
    <mergeCell ref="AE67:AG67"/>
    <mergeCell ref="AH67:AJ67"/>
    <mergeCell ref="AE62:AG62"/>
    <mergeCell ref="AH62:AJ62"/>
    <mergeCell ref="AH63:AJ63"/>
    <mergeCell ref="U61:Y61"/>
    <mergeCell ref="Z61:AA61"/>
    <mergeCell ref="AB61:AD61"/>
    <mergeCell ref="U56:Y56"/>
    <mergeCell ref="AE60:AG60"/>
    <mergeCell ref="AH60:AJ60"/>
    <mergeCell ref="AK60:BI60"/>
    <mergeCell ref="Z57:AA57"/>
    <mergeCell ref="AB57:AD57"/>
    <mergeCell ref="AE57:AG57"/>
    <mergeCell ref="AH57:AJ57"/>
    <mergeCell ref="AK57:BI57"/>
    <mergeCell ref="AK58:BI58"/>
    <mergeCell ref="AH58:AJ58"/>
    <mergeCell ref="Q1:AR1"/>
    <mergeCell ref="Q2:AR2"/>
    <mergeCell ref="Q3:AR3"/>
    <mergeCell ref="B4:BI55"/>
    <mergeCell ref="Z56:AA56"/>
    <mergeCell ref="AB56:AD56"/>
    <mergeCell ref="B1:P3"/>
    <mergeCell ref="B68:AS68"/>
    <mergeCell ref="AT68:BB68"/>
    <mergeCell ref="BC68:BI68"/>
    <mergeCell ref="AK56:BI56"/>
    <mergeCell ref="AE61:AG61"/>
    <mergeCell ref="AH61:AJ61"/>
    <mergeCell ref="AK61:BI61"/>
    <mergeCell ref="AB59:AD59"/>
    <mergeCell ref="AE59:AG59"/>
    <mergeCell ref="AH59:AJ59"/>
    <mergeCell ref="AK59:BI59"/>
    <mergeCell ref="U58:Y58"/>
    <mergeCell ref="Z58:AA58"/>
    <mergeCell ref="AB58:AD58"/>
    <mergeCell ref="AE58:AG58"/>
    <mergeCell ref="AB60:AD60"/>
  </mergeCells>
  <hyperlinks>
    <hyperlink ref="B68" r:id="rId1"/>
  </hyperlinks>
  <pageMargins left="0.47244094488188981" right="0.39370078740157483" top="0.47244094488188981" bottom="0.47244094488188981" header="0.31496062992125984" footer="0.31496062992125984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BI85"/>
  <sheetViews>
    <sheetView showGridLines="0" zoomScaleNormal="100" workbookViewId="0">
      <selection activeCell="Q11" sqref="Q11:AE11"/>
    </sheetView>
  </sheetViews>
  <sheetFormatPr defaultRowHeight="14.35" x14ac:dyDescent="0.5"/>
  <cols>
    <col min="1" max="1" width="1.87890625" customWidth="1"/>
    <col min="2" max="3" width="1.41015625" customWidth="1"/>
    <col min="4" max="14" width="1.46875" customWidth="1"/>
    <col min="15" max="15" width="0.1171875" customWidth="1"/>
    <col min="16" max="16" width="5.703125" customWidth="1"/>
    <col min="17" max="61" width="1.46875" customWidth="1"/>
  </cols>
  <sheetData>
    <row r="1" spans="1:61" ht="15" customHeight="1" x14ac:dyDescent="0.5">
      <c r="A1" s="177" t="s">
        <v>0</v>
      </c>
      <c r="B1" s="137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9"/>
      <c r="Q1" s="185" t="s">
        <v>10</v>
      </c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  <c r="AC1" s="186"/>
      <c r="AD1" s="186"/>
      <c r="AE1" s="186"/>
      <c r="AF1" s="186"/>
      <c r="AG1" s="186"/>
      <c r="AH1" s="186"/>
      <c r="AI1" s="186"/>
      <c r="AJ1" s="186"/>
      <c r="AK1" s="186"/>
      <c r="AL1" s="186"/>
      <c r="AM1" s="186"/>
      <c r="AN1" s="186"/>
      <c r="AO1" s="186"/>
      <c r="AP1" s="186"/>
      <c r="AQ1" s="187"/>
      <c r="AR1" s="183" t="s">
        <v>7</v>
      </c>
      <c r="AS1" s="183"/>
      <c r="AT1" s="183"/>
      <c r="AU1" s="183"/>
      <c r="AV1" s="183"/>
      <c r="AW1" s="183"/>
      <c r="AX1" s="183"/>
      <c r="AY1" s="183"/>
      <c r="AZ1" s="184"/>
      <c r="BA1" s="180"/>
      <c r="BB1" s="181"/>
      <c r="BC1" s="181"/>
      <c r="BD1" s="181"/>
      <c r="BE1" s="181"/>
      <c r="BF1" s="181"/>
      <c r="BG1" s="181"/>
      <c r="BH1" s="181"/>
      <c r="BI1" s="182"/>
    </row>
    <row r="2" spans="1:61" ht="13.5" customHeight="1" x14ac:dyDescent="0.5">
      <c r="A2" s="177"/>
      <c r="B2" s="140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2"/>
      <c r="Q2" s="188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  <c r="AH2" s="189"/>
      <c r="AI2" s="189"/>
      <c r="AJ2" s="189"/>
      <c r="AK2" s="189"/>
      <c r="AL2" s="189"/>
      <c r="AM2" s="189"/>
      <c r="AN2" s="189"/>
      <c r="AO2" s="189"/>
      <c r="AP2" s="189"/>
      <c r="AQ2" s="190"/>
      <c r="AR2" s="183" t="s">
        <v>9</v>
      </c>
      <c r="AS2" s="183"/>
      <c r="AT2" s="183"/>
      <c r="AU2" s="183"/>
      <c r="AV2" s="183"/>
      <c r="AW2" s="183"/>
      <c r="AX2" s="183"/>
      <c r="AY2" s="183"/>
      <c r="AZ2" s="184"/>
      <c r="BA2" s="180"/>
      <c r="BB2" s="181"/>
      <c r="BC2" s="181"/>
      <c r="BD2" s="181"/>
      <c r="BE2" s="181"/>
      <c r="BF2" s="181"/>
      <c r="BG2" s="181"/>
      <c r="BH2" s="181"/>
      <c r="BI2" s="182"/>
    </row>
    <row r="3" spans="1:61" ht="15" customHeight="1" x14ac:dyDescent="0.5">
      <c r="A3" s="177"/>
      <c r="B3" s="143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5"/>
      <c r="Q3" s="191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192"/>
      <c r="AH3" s="192"/>
      <c r="AI3" s="192"/>
      <c r="AJ3" s="192"/>
      <c r="AK3" s="192"/>
      <c r="AL3" s="192"/>
      <c r="AM3" s="192"/>
      <c r="AN3" s="192"/>
      <c r="AO3" s="192"/>
      <c r="AP3" s="192"/>
      <c r="AQ3" s="193"/>
      <c r="AR3" s="183" t="s">
        <v>8</v>
      </c>
      <c r="AS3" s="183"/>
      <c r="AT3" s="183"/>
      <c r="AU3" s="183"/>
      <c r="AV3" s="183"/>
      <c r="AW3" s="183"/>
      <c r="AX3" s="183"/>
      <c r="AY3" s="183"/>
      <c r="AZ3" s="184"/>
      <c r="BA3" s="180"/>
      <c r="BB3" s="181"/>
      <c r="BC3" s="181"/>
      <c r="BD3" s="181"/>
      <c r="BE3" s="181"/>
      <c r="BF3" s="181"/>
      <c r="BG3" s="181"/>
      <c r="BH3" s="181"/>
      <c r="BI3" s="182"/>
    </row>
    <row r="4" spans="1:61" ht="5.5" customHeight="1" x14ac:dyDescent="0.5">
      <c r="A4" s="177"/>
      <c r="B4" s="148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9"/>
      <c r="AN4" s="149"/>
      <c r="AO4" s="149"/>
      <c r="AP4" s="149"/>
      <c r="AQ4" s="149"/>
      <c r="AR4" s="149"/>
      <c r="AS4" s="149"/>
      <c r="AT4" s="149"/>
      <c r="AU4" s="149"/>
      <c r="AV4" s="149"/>
      <c r="AW4" s="149"/>
      <c r="AX4" s="149"/>
      <c r="AY4" s="149"/>
      <c r="AZ4" s="149"/>
      <c r="BA4" s="149"/>
      <c r="BB4" s="149"/>
      <c r="BC4" s="149"/>
      <c r="BD4" s="149"/>
      <c r="BE4" s="149"/>
      <c r="BF4" s="149"/>
      <c r="BG4" s="149"/>
      <c r="BH4" s="149"/>
      <c r="BI4" s="150"/>
    </row>
    <row r="5" spans="1:61" ht="11.1" customHeight="1" x14ac:dyDescent="0.5">
      <c r="A5" s="177"/>
      <c r="B5" s="160" t="s">
        <v>13</v>
      </c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2"/>
      <c r="Q5" s="166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8"/>
      <c r="AF5" s="166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  <c r="AS5" s="167"/>
      <c r="AT5" s="168"/>
      <c r="AU5" s="166"/>
      <c r="AV5" s="167"/>
      <c r="AW5" s="167"/>
      <c r="AX5" s="167"/>
      <c r="AY5" s="167"/>
      <c r="AZ5" s="167"/>
      <c r="BA5" s="167"/>
      <c r="BB5" s="167"/>
      <c r="BC5" s="167"/>
      <c r="BD5" s="167"/>
      <c r="BE5" s="167"/>
      <c r="BF5" s="167"/>
      <c r="BG5" s="167"/>
      <c r="BH5" s="167"/>
      <c r="BI5" s="168"/>
    </row>
    <row r="6" spans="1:61" ht="12" customHeight="1" x14ac:dyDescent="0.5">
      <c r="A6" s="177"/>
      <c r="B6" s="163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5"/>
      <c r="Q6" s="169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170"/>
      <c r="AC6" s="170"/>
      <c r="AD6" s="170"/>
      <c r="AE6" s="171"/>
      <c r="AF6" s="169"/>
      <c r="AG6" s="170"/>
      <c r="AH6" s="170"/>
      <c r="AI6" s="170"/>
      <c r="AJ6" s="170"/>
      <c r="AK6" s="170"/>
      <c r="AL6" s="170"/>
      <c r="AM6" s="170"/>
      <c r="AN6" s="170"/>
      <c r="AO6" s="170"/>
      <c r="AP6" s="170"/>
      <c r="AQ6" s="170"/>
      <c r="AR6" s="170"/>
      <c r="AS6" s="170"/>
      <c r="AT6" s="171"/>
      <c r="AU6" s="169"/>
      <c r="AV6" s="170"/>
      <c r="AW6" s="170"/>
      <c r="AX6" s="170"/>
      <c r="AY6" s="170"/>
      <c r="AZ6" s="170"/>
      <c r="BA6" s="170"/>
      <c r="BB6" s="170"/>
      <c r="BC6" s="170"/>
      <c r="BD6" s="170"/>
      <c r="BE6" s="170"/>
      <c r="BF6" s="170"/>
      <c r="BG6" s="170"/>
      <c r="BH6" s="170"/>
      <c r="BI6" s="171"/>
    </row>
    <row r="7" spans="1:61" ht="12" customHeight="1" x14ac:dyDescent="0.5">
      <c r="A7" s="177"/>
      <c r="B7" s="151" t="s">
        <v>14</v>
      </c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3"/>
      <c r="Q7" s="175"/>
      <c r="R7" s="175"/>
      <c r="S7" s="175"/>
      <c r="T7" s="175"/>
      <c r="U7" s="175"/>
      <c r="V7" s="175"/>
      <c r="W7" s="175"/>
      <c r="X7" s="175"/>
      <c r="Y7" s="175"/>
      <c r="Z7" s="175"/>
      <c r="AA7" s="175"/>
      <c r="AB7" s="175"/>
      <c r="AC7" s="175"/>
      <c r="AD7" s="175"/>
      <c r="AE7" s="175"/>
      <c r="AF7" s="175"/>
      <c r="AG7" s="175"/>
      <c r="AH7" s="175"/>
      <c r="AI7" s="175"/>
      <c r="AJ7" s="175"/>
      <c r="AK7" s="175"/>
      <c r="AL7" s="175"/>
      <c r="AM7" s="175"/>
      <c r="AN7" s="175"/>
      <c r="AO7" s="175"/>
      <c r="AP7" s="175"/>
      <c r="AQ7" s="175"/>
      <c r="AR7" s="175"/>
      <c r="AS7" s="175"/>
      <c r="AT7" s="175"/>
      <c r="AU7" s="175"/>
      <c r="AV7" s="175"/>
      <c r="AW7" s="175"/>
      <c r="AX7" s="175"/>
      <c r="AY7" s="175"/>
      <c r="AZ7" s="175"/>
      <c r="BA7" s="175"/>
      <c r="BB7" s="175"/>
      <c r="BC7" s="175"/>
      <c r="BD7" s="175"/>
      <c r="BE7" s="175"/>
      <c r="BF7" s="175"/>
      <c r="BG7" s="175"/>
      <c r="BH7" s="175"/>
      <c r="BI7" s="175"/>
    </row>
    <row r="8" spans="1:61" ht="11.1" customHeight="1" x14ac:dyDescent="0.5">
      <c r="A8" s="177"/>
      <c r="B8" s="172"/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4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76"/>
      <c r="AT8" s="176"/>
      <c r="AU8" s="176"/>
      <c r="AV8" s="176"/>
      <c r="AW8" s="176"/>
      <c r="AX8" s="176"/>
      <c r="AY8" s="176"/>
      <c r="AZ8" s="176"/>
      <c r="BA8" s="176"/>
      <c r="BB8" s="176"/>
      <c r="BC8" s="176"/>
      <c r="BD8" s="176"/>
      <c r="BE8" s="176"/>
      <c r="BF8" s="176"/>
      <c r="BG8" s="176"/>
      <c r="BH8" s="176"/>
      <c r="BI8" s="176"/>
    </row>
    <row r="9" spans="1:61" ht="5.5" customHeight="1" x14ac:dyDescent="0.5">
      <c r="A9" s="177"/>
      <c r="B9" s="151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2"/>
      <c r="BG9" s="152"/>
      <c r="BH9" s="152"/>
      <c r="BI9" s="153"/>
    </row>
    <row r="10" spans="1:61" ht="11.1" customHeight="1" x14ac:dyDescent="0.5">
      <c r="A10" s="177"/>
      <c r="B10" s="154" t="s">
        <v>15</v>
      </c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6"/>
      <c r="Q10" s="157"/>
      <c r="R10" s="158"/>
      <c r="S10" s="158"/>
      <c r="T10" s="158"/>
      <c r="U10" s="158"/>
      <c r="V10" s="158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  <c r="AH10" s="158"/>
      <c r="AI10" s="158"/>
      <c r="AJ10" s="158"/>
      <c r="AK10" s="158"/>
      <c r="AL10" s="158"/>
      <c r="AM10" s="158"/>
      <c r="AN10" s="158"/>
      <c r="AO10" s="158"/>
      <c r="AP10" s="158"/>
      <c r="AQ10" s="158"/>
      <c r="AR10" s="158"/>
      <c r="AS10" s="158"/>
      <c r="AT10" s="158"/>
      <c r="AU10" s="158"/>
      <c r="AV10" s="158"/>
      <c r="AW10" s="158"/>
      <c r="AX10" s="158"/>
      <c r="AY10" s="158"/>
      <c r="AZ10" s="158"/>
      <c r="BA10" s="158"/>
      <c r="BB10" s="158"/>
      <c r="BC10" s="158"/>
      <c r="BD10" s="158"/>
      <c r="BE10" s="158"/>
      <c r="BF10" s="158"/>
      <c r="BG10" s="158"/>
      <c r="BH10" s="158"/>
      <c r="BI10" s="159"/>
    </row>
    <row r="11" spans="1:61" ht="11.1" customHeight="1" x14ac:dyDescent="0.5">
      <c r="A11" s="177"/>
      <c r="B11" s="208">
        <v>1</v>
      </c>
      <c r="C11" s="209"/>
      <c r="D11" s="210" t="s">
        <v>16</v>
      </c>
      <c r="E11" s="211"/>
      <c r="F11" s="211"/>
      <c r="G11" s="211"/>
      <c r="H11" s="211"/>
      <c r="I11" s="211"/>
      <c r="J11" s="211"/>
      <c r="K11" s="211"/>
      <c r="L11" s="211"/>
      <c r="M11" s="211"/>
      <c r="N11" s="211"/>
      <c r="O11" s="211"/>
      <c r="P11" s="212"/>
      <c r="Q11" s="53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5"/>
      <c r="AF11" s="53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5"/>
      <c r="AU11" s="53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5"/>
    </row>
    <row r="12" spans="1:61" ht="11.1" customHeight="1" x14ac:dyDescent="0.5">
      <c r="A12" s="177"/>
      <c r="B12" s="178">
        <f t="shared" ref="B12:B25" si="0">B11+1</f>
        <v>2</v>
      </c>
      <c r="C12" s="179"/>
      <c r="D12" s="194" t="s">
        <v>17</v>
      </c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6"/>
      <c r="Q12" s="53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5"/>
      <c r="AF12" s="53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5"/>
      <c r="AU12" s="53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5"/>
    </row>
    <row r="13" spans="1:61" ht="11.1" customHeight="1" x14ac:dyDescent="0.5">
      <c r="A13" s="177"/>
      <c r="B13" s="178">
        <f t="shared" si="0"/>
        <v>3</v>
      </c>
      <c r="C13" s="179"/>
      <c r="D13" s="194" t="s">
        <v>18</v>
      </c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6"/>
      <c r="Q13" s="53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5"/>
      <c r="AF13" s="53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5"/>
      <c r="AU13" s="53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5"/>
    </row>
    <row r="14" spans="1:61" ht="11.1" customHeight="1" x14ac:dyDescent="0.5">
      <c r="A14" s="177"/>
      <c r="B14" s="178">
        <f t="shared" si="0"/>
        <v>4</v>
      </c>
      <c r="C14" s="179"/>
      <c r="D14" s="194" t="s">
        <v>19</v>
      </c>
      <c r="E14" s="195"/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6"/>
      <c r="Q14" s="147"/>
      <c r="R14" s="147"/>
      <c r="S14" s="147"/>
      <c r="T14" s="147"/>
      <c r="U14" s="147"/>
      <c r="V14" s="147"/>
      <c r="W14" s="147"/>
      <c r="X14" s="147"/>
      <c r="Y14" s="147"/>
      <c r="Z14" s="147"/>
      <c r="AA14" s="147"/>
      <c r="AB14" s="147"/>
      <c r="AC14" s="147"/>
      <c r="AD14" s="147"/>
      <c r="AE14" s="147"/>
      <c r="AF14" s="147"/>
      <c r="AG14" s="147"/>
      <c r="AH14" s="147"/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  <c r="AV14" s="147"/>
      <c r="AW14" s="147"/>
      <c r="AX14" s="147"/>
      <c r="AY14" s="147"/>
      <c r="AZ14" s="147"/>
      <c r="BA14" s="147"/>
      <c r="BB14" s="147"/>
      <c r="BC14" s="147"/>
      <c r="BD14" s="147"/>
      <c r="BE14" s="147"/>
      <c r="BF14" s="147"/>
      <c r="BG14" s="147"/>
      <c r="BH14" s="147"/>
      <c r="BI14" s="147"/>
    </row>
    <row r="15" spans="1:61" ht="11.1" customHeight="1" x14ac:dyDescent="0.5">
      <c r="A15" s="177"/>
      <c r="B15" s="178">
        <f t="shared" si="0"/>
        <v>5</v>
      </c>
      <c r="C15" s="179"/>
      <c r="D15" s="194" t="s">
        <v>20</v>
      </c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6"/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147"/>
      <c r="AB15" s="147"/>
      <c r="AC15" s="147"/>
      <c r="AD15" s="147"/>
      <c r="AE15" s="147"/>
      <c r="AF15" s="147"/>
      <c r="AG15" s="147"/>
      <c r="AH15" s="147"/>
      <c r="AI15" s="147"/>
      <c r="AJ15" s="147"/>
      <c r="AK15" s="147"/>
      <c r="AL15" s="147"/>
      <c r="AM15" s="147"/>
      <c r="AN15" s="147"/>
      <c r="AO15" s="147"/>
      <c r="AP15" s="147"/>
      <c r="AQ15" s="147"/>
      <c r="AR15" s="147"/>
      <c r="AS15" s="147"/>
      <c r="AT15" s="147"/>
      <c r="AU15" s="147"/>
      <c r="AV15" s="147"/>
      <c r="AW15" s="147"/>
      <c r="AX15" s="147"/>
      <c r="AY15" s="147"/>
      <c r="AZ15" s="147"/>
      <c r="BA15" s="147"/>
      <c r="BB15" s="147"/>
      <c r="BC15" s="147"/>
      <c r="BD15" s="147"/>
      <c r="BE15" s="147"/>
      <c r="BF15" s="147"/>
      <c r="BG15" s="147"/>
      <c r="BH15" s="147"/>
      <c r="BI15" s="147"/>
    </row>
    <row r="16" spans="1:61" ht="11.1" customHeight="1" x14ac:dyDescent="0.5">
      <c r="A16" s="177"/>
      <c r="B16" s="178">
        <f t="shared" si="0"/>
        <v>6</v>
      </c>
      <c r="C16" s="179"/>
      <c r="D16" s="194" t="s">
        <v>21</v>
      </c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6"/>
      <c r="Q16" s="147"/>
      <c r="R16" s="147"/>
      <c r="S16" s="147"/>
      <c r="T16" s="147"/>
      <c r="U16" s="147"/>
      <c r="V16" s="147"/>
      <c r="W16" s="147"/>
      <c r="X16" s="147"/>
      <c r="Y16" s="147"/>
      <c r="Z16" s="147"/>
      <c r="AA16" s="147"/>
      <c r="AB16" s="147"/>
      <c r="AC16" s="147"/>
      <c r="AD16" s="147"/>
      <c r="AE16" s="147"/>
      <c r="AF16" s="147"/>
      <c r="AG16" s="147"/>
      <c r="AH16" s="147"/>
      <c r="AI16" s="147"/>
      <c r="AJ16" s="147"/>
      <c r="AK16" s="147"/>
      <c r="AL16" s="147"/>
      <c r="AM16" s="147"/>
      <c r="AN16" s="147"/>
      <c r="AO16" s="147"/>
      <c r="AP16" s="147"/>
      <c r="AQ16" s="147"/>
      <c r="AR16" s="147"/>
      <c r="AS16" s="147"/>
      <c r="AT16" s="147"/>
      <c r="AU16" s="147"/>
      <c r="AV16" s="147"/>
      <c r="AW16" s="147"/>
      <c r="AX16" s="147"/>
      <c r="AY16" s="147"/>
      <c r="AZ16" s="147"/>
      <c r="BA16" s="147"/>
      <c r="BB16" s="147"/>
      <c r="BC16" s="147"/>
      <c r="BD16" s="147"/>
      <c r="BE16" s="147"/>
      <c r="BF16" s="147"/>
      <c r="BG16" s="147"/>
      <c r="BH16" s="147"/>
      <c r="BI16" s="147"/>
    </row>
    <row r="17" spans="1:61" ht="11.1" customHeight="1" x14ac:dyDescent="0.5">
      <c r="A17" s="177"/>
      <c r="B17" s="178">
        <f t="shared" si="0"/>
        <v>7</v>
      </c>
      <c r="C17" s="179"/>
      <c r="D17" s="197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19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9"/>
    </row>
    <row r="18" spans="1:61" ht="11.1" customHeight="1" x14ac:dyDescent="0.5">
      <c r="A18" s="177"/>
      <c r="B18" s="154" t="s">
        <v>22</v>
      </c>
      <c r="C18" s="155"/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6"/>
      <c r="Q18" s="157"/>
      <c r="R18" s="158"/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58"/>
      <c r="AD18" s="158"/>
      <c r="AE18" s="158"/>
      <c r="AF18" s="158"/>
      <c r="AG18" s="158"/>
      <c r="AH18" s="158"/>
      <c r="AI18" s="158"/>
      <c r="AJ18" s="158"/>
      <c r="AK18" s="158"/>
      <c r="AL18" s="158"/>
      <c r="AM18" s="158"/>
      <c r="AN18" s="158"/>
      <c r="AO18" s="158"/>
      <c r="AP18" s="158"/>
      <c r="AQ18" s="158"/>
      <c r="AR18" s="158"/>
      <c r="AS18" s="158"/>
      <c r="AT18" s="158"/>
      <c r="AU18" s="158"/>
      <c r="AV18" s="158"/>
      <c r="AW18" s="158"/>
      <c r="AX18" s="158"/>
      <c r="AY18" s="158"/>
      <c r="AZ18" s="158"/>
      <c r="BA18" s="158"/>
      <c r="BB18" s="158"/>
      <c r="BC18" s="158"/>
      <c r="BD18" s="158"/>
      <c r="BE18" s="158"/>
      <c r="BF18" s="158"/>
      <c r="BG18" s="158"/>
      <c r="BH18" s="158"/>
      <c r="BI18" s="159"/>
    </row>
    <row r="19" spans="1:61" ht="11.1" customHeight="1" x14ac:dyDescent="0.5">
      <c r="A19" s="177"/>
      <c r="B19" s="178">
        <f>B17+1</f>
        <v>8</v>
      </c>
      <c r="C19" s="179"/>
      <c r="D19" s="210"/>
      <c r="E19" s="211"/>
      <c r="F19" s="211"/>
      <c r="G19" s="211"/>
      <c r="H19" s="211"/>
      <c r="I19" s="211"/>
      <c r="J19" s="211"/>
      <c r="K19" s="211"/>
      <c r="L19" s="211"/>
      <c r="M19" s="211"/>
      <c r="N19" s="211"/>
      <c r="O19" s="10"/>
      <c r="P19" s="4" t="s">
        <v>23</v>
      </c>
      <c r="Q19" s="214" t="s">
        <v>32</v>
      </c>
      <c r="R19" s="215"/>
      <c r="S19" s="215"/>
      <c r="T19" s="215"/>
      <c r="U19" s="215"/>
      <c r="V19" s="215" t="s">
        <v>33</v>
      </c>
      <c r="W19" s="215"/>
      <c r="X19" s="215"/>
      <c r="Y19" s="215"/>
      <c r="Z19" s="215"/>
      <c r="AA19" s="215" t="s">
        <v>34</v>
      </c>
      <c r="AB19" s="215"/>
      <c r="AC19" s="215"/>
      <c r="AD19" s="215"/>
      <c r="AE19" s="216"/>
      <c r="AF19" s="214" t="s">
        <v>32</v>
      </c>
      <c r="AG19" s="215"/>
      <c r="AH19" s="215"/>
      <c r="AI19" s="215"/>
      <c r="AJ19" s="215"/>
      <c r="AK19" s="215" t="s">
        <v>33</v>
      </c>
      <c r="AL19" s="215"/>
      <c r="AM19" s="215"/>
      <c r="AN19" s="215"/>
      <c r="AO19" s="215"/>
      <c r="AP19" s="215" t="s">
        <v>34</v>
      </c>
      <c r="AQ19" s="215"/>
      <c r="AR19" s="215"/>
      <c r="AS19" s="215"/>
      <c r="AT19" s="216"/>
      <c r="AU19" s="214" t="s">
        <v>32</v>
      </c>
      <c r="AV19" s="215"/>
      <c r="AW19" s="215"/>
      <c r="AX19" s="215"/>
      <c r="AY19" s="215"/>
      <c r="AZ19" s="215" t="s">
        <v>33</v>
      </c>
      <c r="BA19" s="215"/>
      <c r="BB19" s="215"/>
      <c r="BC19" s="215"/>
      <c r="BD19" s="215"/>
      <c r="BE19" s="215" t="s">
        <v>34</v>
      </c>
      <c r="BF19" s="215"/>
      <c r="BG19" s="215"/>
      <c r="BH19" s="215"/>
      <c r="BI19" s="216"/>
    </row>
    <row r="20" spans="1:61" ht="11.1" customHeight="1" x14ac:dyDescent="0.5">
      <c r="A20" s="177"/>
      <c r="B20" s="178">
        <f t="shared" si="0"/>
        <v>9</v>
      </c>
      <c r="C20" s="179"/>
      <c r="D20" s="194" t="s">
        <v>24</v>
      </c>
      <c r="E20" s="219"/>
      <c r="F20" s="219"/>
      <c r="G20" s="219"/>
      <c r="H20" s="219"/>
      <c r="I20" s="219"/>
      <c r="J20" s="219"/>
      <c r="K20" s="219"/>
      <c r="L20" s="219"/>
      <c r="M20" s="219"/>
      <c r="N20" s="219"/>
      <c r="O20" s="5" t="str">
        <f>IF(ISBLANK(P20),"    unit","")</f>
        <v xml:space="preserve">    unit</v>
      </c>
      <c r="P20" s="15"/>
      <c r="Q20" s="217"/>
      <c r="R20" s="218"/>
      <c r="S20" s="218"/>
      <c r="T20" s="218"/>
      <c r="U20" s="203"/>
      <c r="V20" s="218"/>
      <c r="W20" s="218"/>
      <c r="X20" s="218"/>
      <c r="Y20" s="218"/>
      <c r="Z20" s="218"/>
      <c r="AA20" s="202"/>
      <c r="AB20" s="218"/>
      <c r="AC20" s="218"/>
      <c r="AD20" s="218"/>
      <c r="AE20" s="218"/>
      <c r="AF20" s="217"/>
      <c r="AG20" s="218"/>
      <c r="AH20" s="218"/>
      <c r="AI20" s="218"/>
      <c r="AJ20" s="203"/>
      <c r="AK20" s="218"/>
      <c r="AL20" s="218"/>
      <c r="AM20" s="218"/>
      <c r="AN20" s="218"/>
      <c r="AO20" s="218"/>
      <c r="AP20" s="202"/>
      <c r="AQ20" s="218"/>
      <c r="AR20" s="218"/>
      <c r="AS20" s="218"/>
      <c r="AT20" s="218"/>
      <c r="AU20" s="217"/>
      <c r="AV20" s="218"/>
      <c r="AW20" s="218"/>
      <c r="AX20" s="218"/>
      <c r="AY20" s="203"/>
      <c r="AZ20" s="218"/>
      <c r="BA20" s="218"/>
      <c r="BB20" s="218"/>
      <c r="BC20" s="218"/>
      <c r="BD20" s="218"/>
      <c r="BE20" s="202"/>
      <c r="BF20" s="218"/>
      <c r="BG20" s="218"/>
      <c r="BH20" s="218"/>
      <c r="BI20" s="218"/>
    </row>
    <row r="21" spans="1:61" ht="11.1" customHeight="1" x14ac:dyDescent="0.5">
      <c r="A21" s="177"/>
      <c r="B21" s="178">
        <f t="shared" si="0"/>
        <v>10</v>
      </c>
      <c r="C21" s="179"/>
      <c r="D21" s="194" t="s">
        <v>25</v>
      </c>
      <c r="E21" s="195"/>
      <c r="F21" s="195"/>
      <c r="G21" s="195"/>
      <c r="H21" s="195"/>
      <c r="I21" s="195"/>
      <c r="J21" s="195"/>
      <c r="K21" s="195"/>
      <c r="L21" s="195"/>
      <c r="M21" s="195"/>
      <c r="N21" s="195"/>
      <c r="O21" s="6" t="str">
        <f>IF(ISBLANK(P21),"    unit","")</f>
        <v xml:space="preserve">    unit</v>
      </c>
      <c r="P21" s="15"/>
      <c r="Q21" s="204"/>
      <c r="R21" s="205"/>
      <c r="S21" s="205"/>
      <c r="T21" s="205"/>
      <c r="U21" s="206"/>
      <c r="V21" s="207"/>
      <c r="W21" s="207"/>
      <c r="X21" s="207"/>
      <c r="Y21" s="207"/>
      <c r="Z21" s="207"/>
      <c r="AA21" s="203"/>
      <c r="AB21" s="51"/>
      <c r="AC21" s="51"/>
      <c r="AD21" s="51"/>
      <c r="AE21" s="52"/>
      <c r="AF21" s="204"/>
      <c r="AG21" s="205"/>
      <c r="AH21" s="205"/>
      <c r="AI21" s="205"/>
      <c r="AJ21" s="206"/>
      <c r="AK21" s="207"/>
      <c r="AL21" s="207"/>
      <c r="AM21" s="207"/>
      <c r="AN21" s="207"/>
      <c r="AO21" s="207"/>
      <c r="AP21" s="203"/>
      <c r="AQ21" s="51"/>
      <c r="AR21" s="51"/>
      <c r="AS21" s="51"/>
      <c r="AT21" s="52"/>
      <c r="AU21" s="204"/>
      <c r="AV21" s="205"/>
      <c r="AW21" s="205"/>
      <c r="AX21" s="205"/>
      <c r="AY21" s="206"/>
      <c r="AZ21" s="207"/>
      <c r="BA21" s="207"/>
      <c r="BB21" s="207"/>
      <c r="BC21" s="207"/>
      <c r="BD21" s="207"/>
      <c r="BE21" s="203"/>
      <c r="BF21" s="51"/>
      <c r="BG21" s="51"/>
      <c r="BH21" s="51"/>
      <c r="BI21" s="52"/>
    </row>
    <row r="22" spans="1:61" ht="11.1" customHeight="1" x14ac:dyDescent="0.5">
      <c r="A22" s="177"/>
      <c r="B22" s="178">
        <f t="shared" si="0"/>
        <v>11</v>
      </c>
      <c r="C22" s="179"/>
      <c r="D22" s="194" t="s">
        <v>26</v>
      </c>
      <c r="E22" s="195"/>
      <c r="F22" s="195"/>
      <c r="G22" s="195"/>
      <c r="H22" s="195"/>
      <c r="I22" s="195"/>
      <c r="J22" s="195"/>
      <c r="K22" s="195"/>
      <c r="L22" s="195"/>
      <c r="M22" s="195"/>
      <c r="N22" s="195"/>
      <c r="O22" s="6" t="str">
        <f>IF(ISBLANK(P22),"    unit","")</f>
        <v xml:space="preserve">    unit</v>
      </c>
      <c r="P22" s="15"/>
      <c r="Q22" s="50"/>
      <c r="R22" s="51"/>
      <c r="S22" s="51"/>
      <c r="T22" s="51"/>
      <c r="U22" s="202"/>
      <c r="V22" s="203"/>
      <c r="W22" s="51"/>
      <c r="X22" s="51"/>
      <c r="Y22" s="51"/>
      <c r="Z22" s="202"/>
      <c r="AA22" s="203"/>
      <c r="AB22" s="51"/>
      <c r="AC22" s="51"/>
      <c r="AD22" s="51"/>
      <c r="AE22" s="52"/>
      <c r="AF22" s="50"/>
      <c r="AG22" s="51"/>
      <c r="AH22" s="51"/>
      <c r="AI22" s="51"/>
      <c r="AJ22" s="202"/>
      <c r="AK22" s="203"/>
      <c r="AL22" s="51"/>
      <c r="AM22" s="51"/>
      <c r="AN22" s="51"/>
      <c r="AO22" s="202"/>
      <c r="AP22" s="203"/>
      <c r="AQ22" s="51"/>
      <c r="AR22" s="51"/>
      <c r="AS22" s="51"/>
      <c r="AT22" s="52"/>
      <c r="AU22" s="50"/>
      <c r="AV22" s="51"/>
      <c r="AW22" s="51"/>
      <c r="AX22" s="51"/>
      <c r="AY22" s="202"/>
      <c r="AZ22" s="203"/>
      <c r="BA22" s="51"/>
      <c r="BB22" s="51"/>
      <c r="BC22" s="51"/>
      <c r="BD22" s="202"/>
      <c r="BE22" s="203"/>
      <c r="BF22" s="51"/>
      <c r="BG22" s="51"/>
      <c r="BH22" s="51"/>
      <c r="BI22" s="52"/>
    </row>
    <row r="23" spans="1:61" ht="11.1" customHeight="1" x14ac:dyDescent="0.5">
      <c r="A23" s="177"/>
      <c r="B23" s="178">
        <f t="shared" si="0"/>
        <v>12</v>
      </c>
      <c r="C23" s="179"/>
      <c r="D23" s="194" t="s">
        <v>27</v>
      </c>
      <c r="E23" s="195"/>
      <c r="F23" s="195"/>
      <c r="G23" s="195"/>
      <c r="H23" s="195"/>
      <c r="I23" s="195"/>
      <c r="J23" s="195"/>
      <c r="K23" s="195"/>
      <c r="L23" s="195"/>
      <c r="M23" s="195"/>
      <c r="N23" s="195"/>
      <c r="O23" s="6" t="str">
        <f>IF(ISBLANK(P23),"    unit","")</f>
        <v xml:space="preserve">    unit</v>
      </c>
      <c r="P23" s="15"/>
      <c r="Q23" s="50"/>
      <c r="R23" s="51"/>
      <c r="S23" s="51"/>
      <c r="T23" s="51"/>
      <c r="U23" s="202"/>
      <c r="V23" s="220"/>
      <c r="W23" s="220"/>
      <c r="X23" s="220"/>
      <c r="Y23" s="220"/>
      <c r="Z23" s="220"/>
      <c r="AA23" s="203"/>
      <c r="AB23" s="51"/>
      <c r="AC23" s="51"/>
      <c r="AD23" s="51"/>
      <c r="AE23" s="52"/>
      <c r="AF23" s="50"/>
      <c r="AG23" s="51"/>
      <c r="AH23" s="51"/>
      <c r="AI23" s="51"/>
      <c r="AJ23" s="202"/>
      <c r="AK23" s="220"/>
      <c r="AL23" s="220"/>
      <c r="AM23" s="220"/>
      <c r="AN23" s="220"/>
      <c r="AO23" s="220"/>
      <c r="AP23" s="203"/>
      <c r="AQ23" s="51"/>
      <c r="AR23" s="51"/>
      <c r="AS23" s="51"/>
      <c r="AT23" s="52"/>
      <c r="AU23" s="50"/>
      <c r="AV23" s="51"/>
      <c r="AW23" s="51"/>
      <c r="AX23" s="51"/>
      <c r="AY23" s="202"/>
      <c r="AZ23" s="220"/>
      <c r="BA23" s="220"/>
      <c r="BB23" s="220"/>
      <c r="BC23" s="220"/>
      <c r="BD23" s="220"/>
      <c r="BE23" s="203"/>
      <c r="BF23" s="51"/>
      <c r="BG23" s="51"/>
      <c r="BH23" s="51"/>
      <c r="BI23" s="52"/>
    </row>
    <row r="24" spans="1:61" ht="11.1" customHeight="1" x14ac:dyDescent="0.5">
      <c r="A24" s="177"/>
      <c r="B24" s="178">
        <f t="shared" si="0"/>
        <v>13</v>
      </c>
      <c r="C24" s="179"/>
      <c r="D24" s="194" t="s">
        <v>28</v>
      </c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195"/>
      <c r="P24" s="196"/>
      <c r="Q24" s="53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5"/>
      <c r="AF24" s="53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5"/>
      <c r="AU24" s="53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55"/>
    </row>
    <row r="25" spans="1:61" ht="11.1" customHeight="1" x14ac:dyDescent="0.5">
      <c r="A25" s="177"/>
      <c r="B25" s="178">
        <f t="shared" si="0"/>
        <v>14</v>
      </c>
      <c r="C25" s="179"/>
      <c r="D25" s="194" t="s">
        <v>29</v>
      </c>
      <c r="E25" s="195"/>
      <c r="F25" s="195"/>
      <c r="G25" s="195"/>
      <c r="H25" s="195"/>
      <c r="I25" s="195"/>
      <c r="J25" s="195"/>
      <c r="K25" s="195"/>
      <c r="L25" s="195"/>
      <c r="M25" s="195"/>
      <c r="N25" s="195"/>
      <c r="O25" s="195"/>
      <c r="P25" s="196"/>
      <c r="Q25" s="199"/>
      <c r="R25" s="200"/>
      <c r="S25" s="200"/>
      <c r="T25" s="200"/>
      <c r="U25" s="200"/>
      <c r="V25" s="200"/>
      <c r="W25" s="200"/>
      <c r="X25" s="200"/>
      <c r="Y25" s="200"/>
      <c r="Z25" s="200"/>
      <c r="AA25" s="200"/>
      <c r="AB25" s="200"/>
      <c r="AC25" s="200"/>
      <c r="AD25" s="200"/>
      <c r="AE25" s="201"/>
      <c r="AF25" s="199"/>
      <c r="AG25" s="200"/>
      <c r="AH25" s="200"/>
      <c r="AI25" s="200"/>
      <c r="AJ25" s="200"/>
      <c r="AK25" s="200"/>
      <c r="AL25" s="200"/>
      <c r="AM25" s="200"/>
      <c r="AN25" s="200"/>
      <c r="AO25" s="200"/>
      <c r="AP25" s="200"/>
      <c r="AQ25" s="200"/>
      <c r="AR25" s="200"/>
      <c r="AS25" s="200"/>
      <c r="AT25" s="201"/>
      <c r="AU25" s="199"/>
      <c r="AV25" s="200"/>
      <c r="AW25" s="200"/>
      <c r="AX25" s="200"/>
      <c r="AY25" s="200"/>
      <c r="AZ25" s="200"/>
      <c r="BA25" s="200"/>
      <c r="BB25" s="200"/>
      <c r="BC25" s="200"/>
      <c r="BD25" s="200"/>
      <c r="BE25" s="200"/>
      <c r="BF25" s="200"/>
      <c r="BG25" s="200"/>
      <c r="BH25" s="200"/>
      <c r="BI25" s="201"/>
    </row>
    <row r="26" spans="1:61" ht="11.1" customHeight="1" x14ac:dyDescent="0.5">
      <c r="A26" s="177"/>
      <c r="B26" s="178">
        <f t="shared" ref="B26:B50" si="1">B25+1</f>
        <v>15</v>
      </c>
      <c r="C26" s="179"/>
      <c r="D26" s="194" t="s">
        <v>30</v>
      </c>
      <c r="E26" s="195"/>
      <c r="F26" s="195"/>
      <c r="G26" s="195"/>
      <c r="H26" s="195"/>
      <c r="I26" s="195"/>
      <c r="J26" s="195"/>
      <c r="K26" s="195"/>
      <c r="L26" s="195"/>
      <c r="M26" s="195"/>
      <c r="N26" s="195"/>
      <c r="O26" s="195"/>
      <c r="P26" s="196"/>
      <c r="Q26" s="53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5"/>
      <c r="AF26" s="53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5"/>
      <c r="AU26" s="53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5"/>
    </row>
    <row r="27" spans="1:61" ht="11.1" customHeight="1" x14ac:dyDescent="0.5">
      <c r="A27" s="177"/>
      <c r="B27" s="178">
        <f t="shared" si="1"/>
        <v>16</v>
      </c>
      <c r="C27" s="179"/>
      <c r="D27" s="194" t="s">
        <v>31</v>
      </c>
      <c r="E27" s="195"/>
      <c r="F27" s="195"/>
      <c r="G27" s="195"/>
      <c r="H27" s="195"/>
      <c r="I27" s="195"/>
      <c r="J27" s="195"/>
      <c r="K27" s="195"/>
      <c r="L27" s="195"/>
      <c r="M27" s="195"/>
      <c r="N27" s="195"/>
      <c r="O27" s="195"/>
      <c r="P27" s="196"/>
      <c r="Q27" s="53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5"/>
      <c r="AF27" s="53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5"/>
      <c r="AU27" s="53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  <c r="BI27" s="55"/>
    </row>
    <row r="28" spans="1:61" ht="11.1" customHeight="1" x14ac:dyDescent="0.5">
      <c r="A28" s="177"/>
      <c r="B28" s="178">
        <f t="shared" si="1"/>
        <v>17</v>
      </c>
      <c r="C28" s="179"/>
      <c r="D28" s="197"/>
      <c r="E28" s="198"/>
      <c r="F28" s="198"/>
      <c r="G28" s="198"/>
      <c r="H28" s="198"/>
      <c r="I28" s="198"/>
      <c r="J28" s="198"/>
      <c r="K28" s="198"/>
      <c r="L28" s="198"/>
      <c r="M28" s="198"/>
      <c r="N28" s="198"/>
      <c r="O28" s="198"/>
      <c r="P28" s="19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9"/>
    </row>
    <row r="29" spans="1:61" ht="11.1" customHeight="1" x14ac:dyDescent="0.5">
      <c r="A29" s="177"/>
      <c r="B29" s="154" t="s">
        <v>35</v>
      </c>
      <c r="C29" s="155"/>
      <c r="D29" s="155"/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6"/>
      <c r="Q29" s="157"/>
      <c r="R29" s="158"/>
      <c r="S29" s="158"/>
      <c r="T29" s="158"/>
      <c r="U29" s="158"/>
      <c r="V29" s="158"/>
      <c r="W29" s="158"/>
      <c r="X29" s="158"/>
      <c r="Y29" s="158"/>
      <c r="Z29" s="158"/>
      <c r="AA29" s="158"/>
      <c r="AB29" s="158"/>
      <c r="AC29" s="158"/>
      <c r="AD29" s="158"/>
      <c r="AE29" s="158"/>
      <c r="AF29" s="158"/>
      <c r="AG29" s="158"/>
      <c r="AH29" s="158"/>
      <c r="AI29" s="158"/>
      <c r="AJ29" s="158"/>
      <c r="AK29" s="158"/>
      <c r="AL29" s="158"/>
      <c r="AM29" s="158"/>
      <c r="AN29" s="158"/>
      <c r="AO29" s="158"/>
      <c r="AP29" s="158"/>
      <c r="AQ29" s="158"/>
      <c r="AR29" s="158"/>
      <c r="AS29" s="158"/>
      <c r="AT29" s="158"/>
      <c r="AU29" s="158"/>
      <c r="AV29" s="158"/>
      <c r="AW29" s="158"/>
      <c r="AX29" s="158"/>
      <c r="AY29" s="158"/>
      <c r="AZ29" s="158"/>
      <c r="BA29" s="158"/>
      <c r="BB29" s="158"/>
      <c r="BC29" s="158"/>
      <c r="BD29" s="158"/>
      <c r="BE29" s="158"/>
      <c r="BF29" s="158"/>
      <c r="BG29" s="158"/>
      <c r="BH29" s="158"/>
      <c r="BI29" s="159"/>
    </row>
    <row r="30" spans="1:61" ht="11.1" customHeight="1" x14ac:dyDescent="0.5">
      <c r="A30" s="177"/>
      <c r="B30" s="178">
        <f>B28+1</f>
        <v>18</v>
      </c>
      <c r="C30" s="179"/>
      <c r="D30" s="210"/>
      <c r="E30" s="211"/>
      <c r="F30" s="211"/>
      <c r="G30" s="211"/>
      <c r="H30" s="211"/>
      <c r="I30" s="211"/>
      <c r="J30" s="211"/>
      <c r="K30" s="211"/>
      <c r="L30" s="211"/>
      <c r="M30" s="211"/>
      <c r="N30" s="211"/>
      <c r="O30" s="7"/>
      <c r="P30" s="4" t="s">
        <v>23</v>
      </c>
      <c r="Q30" s="210"/>
      <c r="R30" s="211"/>
      <c r="S30" s="211"/>
      <c r="T30" s="211"/>
      <c r="U30" s="211"/>
      <c r="V30" s="211"/>
      <c r="W30" s="211"/>
      <c r="X30" s="211"/>
      <c r="Y30" s="211"/>
      <c r="Z30" s="211"/>
      <c r="AA30" s="211"/>
      <c r="AB30" s="211"/>
      <c r="AC30" s="211"/>
      <c r="AD30" s="211"/>
      <c r="AE30" s="212"/>
      <c r="AF30" s="210"/>
      <c r="AG30" s="211"/>
      <c r="AH30" s="211"/>
      <c r="AI30" s="211"/>
      <c r="AJ30" s="211"/>
      <c r="AK30" s="211"/>
      <c r="AL30" s="211"/>
      <c r="AM30" s="211"/>
      <c r="AN30" s="211"/>
      <c r="AO30" s="211"/>
      <c r="AP30" s="211"/>
      <c r="AQ30" s="211"/>
      <c r="AR30" s="211"/>
      <c r="AS30" s="211"/>
      <c r="AT30" s="212"/>
      <c r="AU30" s="210"/>
      <c r="AV30" s="211"/>
      <c r="AW30" s="211"/>
      <c r="AX30" s="211"/>
      <c r="AY30" s="211"/>
      <c r="AZ30" s="211"/>
      <c r="BA30" s="211"/>
      <c r="BB30" s="211"/>
      <c r="BC30" s="211"/>
      <c r="BD30" s="211"/>
      <c r="BE30" s="211"/>
      <c r="BF30" s="211"/>
      <c r="BG30" s="211"/>
      <c r="BH30" s="211"/>
      <c r="BI30" s="212"/>
    </row>
    <row r="31" spans="1:61" ht="11.1" customHeight="1" x14ac:dyDescent="0.5">
      <c r="A31" s="177"/>
      <c r="B31" s="178">
        <f t="shared" si="1"/>
        <v>19</v>
      </c>
      <c r="C31" s="179"/>
      <c r="D31" s="194" t="s">
        <v>36</v>
      </c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6" t="str">
        <f>IF(ISBLANK(P31),"    unit","")</f>
        <v xml:space="preserve">    unit</v>
      </c>
      <c r="P31" s="15"/>
      <c r="Q31" s="53" t="s">
        <v>32</v>
      </c>
      <c r="R31" s="54"/>
      <c r="S31" s="54"/>
      <c r="T31" s="221"/>
      <c r="U31" s="203"/>
      <c r="V31" s="51"/>
      <c r="W31" s="202"/>
      <c r="X31" s="222" t="s">
        <v>34</v>
      </c>
      <c r="Y31" s="54"/>
      <c r="Z31" s="54"/>
      <c r="AA31" s="221"/>
      <c r="AB31" s="203"/>
      <c r="AC31" s="51"/>
      <c r="AD31" s="51"/>
      <c r="AE31" s="8"/>
      <c r="AF31" s="53" t="s">
        <v>32</v>
      </c>
      <c r="AG31" s="54"/>
      <c r="AH31" s="54"/>
      <c r="AI31" s="221"/>
      <c r="AJ31" s="203"/>
      <c r="AK31" s="51"/>
      <c r="AL31" s="202"/>
      <c r="AM31" s="222" t="s">
        <v>34</v>
      </c>
      <c r="AN31" s="54"/>
      <c r="AO31" s="54"/>
      <c r="AP31" s="221"/>
      <c r="AQ31" s="203"/>
      <c r="AR31" s="51"/>
      <c r="AS31" s="51"/>
      <c r="AT31" s="8"/>
      <c r="AU31" s="53" t="s">
        <v>32</v>
      </c>
      <c r="AV31" s="54"/>
      <c r="AW31" s="54"/>
      <c r="AX31" s="221"/>
      <c r="AY31" s="203"/>
      <c r="AZ31" s="51"/>
      <c r="BA31" s="202"/>
      <c r="BB31" s="222" t="s">
        <v>34</v>
      </c>
      <c r="BC31" s="54"/>
      <c r="BD31" s="54"/>
      <c r="BE31" s="221"/>
      <c r="BF31" s="203"/>
      <c r="BG31" s="51"/>
      <c r="BH31" s="51"/>
      <c r="BI31" s="8"/>
    </row>
    <row r="32" spans="1:61" ht="11.1" customHeight="1" x14ac:dyDescent="0.5">
      <c r="A32" s="177"/>
      <c r="B32" s="178">
        <f t="shared" si="1"/>
        <v>20</v>
      </c>
      <c r="C32" s="179"/>
      <c r="D32" s="194" t="s">
        <v>37</v>
      </c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6" t="str">
        <f>IF(ISBLANK(P32),"    unit","")</f>
        <v xml:space="preserve">    unit</v>
      </c>
      <c r="P32" s="15"/>
      <c r="Q32" s="223"/>
      <c r="R32" s="224"/>
      <c r="S32" s="224"/>
      <c r="T32" s="224"/>
      <c r="U32" s="224"/>
      <c r="V32" s="224"/>
      <c r="W32" s="225"/>
      <c r="X32" s="203"/>
      <c r="Y32" s="51"/>
      <c r="Z32" s="51"/>
      <c r="AA32" s="51"/>
      <c r="AB32" s="51"/>
      <c r="AC32" s="51"/>
      <c r="AD32" s="51"/>
      <c r="AE32" s="52"/>
      <c r="AF32" s="223"/>
      <c r="AG32" s="224"/>
      <c r="AH32" s="224"/>
      <c r="AI32" s="224"/>
      <c r="AJ32" s="224"/>
      <c r="AK32" s="224"/>
      <c r="AL32" s="225"/>
      <c r="AM32" s="203"/>
      <c r="AN32" s="51"/>
      <c r="AO32" s="51"/>
      <c r="AP32" s="51"/>
      <c r="AQ32" s="51"/>
      <c r="AR32" s="51"/>
      <c r="AS32" s="51"/>
      <c r="AT32" s="52"/>
      <c r="AU32" s="223"/>
      <c r="AV32" s="224"/>
      <c r="AW32" s="224"/>
      <c r="AX32" s="224"/>
      <c r="AY32" s="224"/>
      <c r="AZ32" s="224"/>
      <c r="BA32" s="225"/>
      <c r="BB32" s="203"/>
      <c r="BC32" s="51"/>
      <c r="BD32" s="51"/>
      <c r="BE32" s="51"/>
      <c r="BF32" s="51"/>
      <c r="BG32" s="51"/>
      <c r="BH32" s="51"/>
      <c r="BI32" s="52"/>
    </row>
    <row r="33" spans="1:61" ht="11.1" customHeight="1" x14ac:dyDescent="0.5">
      <c r="A33" s="177"/>
      <c r="B33" s="178">
        <f t="shared" si="1"/>
        <v>21</v>
      </c>
      <c r="C33" s="179"/>
      <c r="D33" s="194" t="s">
        <v>38</v>
      </c>
      <c r="E33" s="195"/>
      <c r="F33" s="195"/>
      <c r="G33" s="195"/>
      <c r="H33" s="195"/>
      <c r="I33" s="195"/>
      <c r="J33" s="195"/>
      <c r="K33" s="195"/>
      <c r="L33" s="195"/>
      <c r="M33" s="195"/>
      <c r="N33" s="195"/>
      <c r="O33" s="6" t="str">
        <f>IF(ISBLANK(P33),"    unit","")</f>
        <v xml:space="preserve">    unit</v>
      </c>
      <c r="P33" s="15"/>
      <c r="Q33" s="53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5"/>
      <c r="AF33" s="53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5"/>
      <c r="AU33" s="53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5"/>
    </row>
    <row r="34" spans="1:61" ht="11.1" customHeight="1" x14ac:dyDescent="0.5">
      <c r="A34" s="177"/>
      <c r="B34" s="178">
        <f t="shared" si="1"/>
        <v>22</v>
      </c>
      <c r="C34" s="179"/>
      <c r="D34" s="194" t="s">
        <v>112</v>
      </c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6"/>
      <c r="Q34" s="53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5"/>
      <c r="AF34" s="53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5"/>
      <c r="AU34" s="53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5"/>
    </row>
    <row r="35" spans="1:61" ht="11.1" customHeight="1" x14ac:dyDescent="0.5">
      <c r="A35" s="177"/>
      <c r="B35" s="178">
        <f t="shared" si="1"/>
        <v>23</v>
      </c>
      <c r="C35" s="179"/>
      <c r="D35" s="197"/>
      <c r="E35" s="198"/>
      <c r="F35" s="198"/>
      <c r="G35" s="198"/>
      <c r="H35" s="198"/>
      <c r="I35" s="198"/>
      <c r="J35" s="198"/>
      <c r="K35" s="198"/>
      <c r="L35" s="198"/>
      <c r="M35" s="198"/>
      <c r="N35" s="198"/>
      <c r="O35" s="198"/>
      <c r="P35" s="19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9"/>
    </row>
    <row r="36" spans="1:61" ht="11.1" customHeight="1" x14ac:dyDescent="0.5">
      <c r="A36" s="177"/>
      <c r="B36" s="154" t="s">
        <v>39</v>
      </c>
      <c r="C36" s="155"/>
      <c r="D36" s="155"/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6"/>
      <c r="Q36" s="157"/>
      <c r="R36" s="158"/>
      <c r="S36" s="158"/>
      <c r="T36" s="158"/>
      <c r="U36" s="158"/>
      <c r="V36" s="158"/>
      <c r="W36" s="158"/>
      <c r="X36" s="158"/>
      <c r="Y36" s="158"/>
      <c r="Z36" s="158"/>
      <c r="AA36" s="158"/>
      <c r="AB36" s="158"/>
      <c r="AC36" s="158"/>
      <c r="AD36" s="158"/>
      <c r="AE36" s="158"/>
      <c r="AF36" s="158"/>
      <c r="AG36" s="158"/>
      <c r="AH36" s="158"/>
      <c r="AI36" s="158"/>
      <c r="AJ36" s="158"/>
      <c r="AK36" s="158"/>
      <c r="AL36" s="158"/>
      <c r="AM36" s="158"/>
      <c r="AN36" s="158"/>
      <c r="AO36" s="158"/>
      <c r="AP36" s="158"/>
      <c r="AQ36" s="158"/>
      <c r="AR36" s="158"/>
      <c r="AS36" s="158"/>
      <c r="AT36" s="158"/>
      <c r="AU36" s="158"/>
      <c r="AV36" s="158"/>
      <c r="AW36" s="158"/>
      <c r="AX36" s="158"/>
      <c r="AY36" s="158"/>
      <c r="AZ36" s="158"/>
      <c r="BA36" s="158"/>
      <c r="BB36" s="158"/>
      <c r="BC36" s="158"/>
      <c r="BD36" s="158"/>
      <c r="BE36" s="158"/>
      <c r="BF36" s="158"/>
      <c r="BG36" s="158"/>
      <c r="BH36" s="158"/>
      <c r="BI36" s="159"/>
    </row>
    <row r="37" spans="1:61" ht="11.1" customHeight="1" x14ac:dyDescent="0.5">
      <c r="A37" s="177"/>
      <c r="B37" s="178">
        <f>B35+1</f>
        <v>24</v>
      </c>
      <c r="C37" s="179"/>
      <c r="D37" s="210" t="s">
        <v>40</v>
      </c>
      <c r="E37" s="211"/>
      <c r="F37" s="211"/>
      <c r="G37" s="211"/>
      <c r="H37" s="211"/>
      <c r="I37" s="211"/>
      <c r="J37" s="211"/>
      <c r="K37" s="211"/>
      <c r="L37" s="211"/>
      <c r="M37" s="211"/>
      <c r="N37" s="211"/>
      <c r="O37" s="211"/>
      <c r="P37" s="212"/>
      <c r="Q37" s="113"/>
      <c r="R37" s="114"/>
      <c r="S37" s="114"/>
      <c r="T37" s="114"/>
      <c r="U37" s="114"/>
      <c r="V37" s="114"/>
      <c r="W37" s="226"/>
      <c r="X37" s="227"/>
      <c r="Y37" s="228"/>
      <c r="Z37" s="228"/>
      <c r="AA37" s="228"/>
      <c r="AB37" s="228"/>
      <c r="AC37" s="228"/>
      <c r="AD37" s="228"/>
      <c r="AE37" s="229"/>
      <c r="AF37" s="113"/>
      <c r="AG37" s="114"/>
      <c r="AH37" s="114"/>
      <c r="AI37" s="114"/>
      <c r="AJ37" s="114"/>
      <c r="AK37" s="114"/>
      <c r="AL37" s="226"/>
      <c r="AM37" s="227"/>
      <c r="AN37" s="228"/>
      <c r="AO37" s="228"/>
      <c r="AP37" s="228"/>
      <c r="AQ37" s="228"/>
      <c r="AR37" s="228"/>
      <c r="AS37" s="228"/>
      <c r="AT37" s="229"/>
      <c r="AU37" s="113"/>
      <c r="AV37" s="114"/>
      <c r="AW37" s="114"/>
      <c r="AX37" s="114"/>
      <c r="AY37" s="114"/>
      <c r="AZ37" s="114"/>
      <c r="BA37" s="226"/>
      <c r="BB37" s="227"/>
      <c r="BC37" s="228"/>
      <c r="BD37" s="228"/>
      <c r="BE37" s="228"/>
      <c r="BF37" s="228"/>
      <c r="BG37" s="228"/>
      <c r="BH37" s="228"/>
      <c r="BI37" s="229"/>
    </row>
    <row r="38" spans="1:61" ht="11.1" customHeight="1" x14ac:dyDescent="0.5">
      <c r="A38" s="177"/>
      <c r="B38" s="178">
        <f t="shared" si="1"/>
        <v>25</v>
      </c>
      <c r="C38" s="179"/>
      <c r="D38" s="194" t="s">
        <v>41</v>
      </c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195"/>
      <c r="P38" s="196"/>
      <c r="Q38" s="53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5"/>
      <c r="AF38" s="53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5"/>
      <c r="AU38" s="53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54"/>
      <c r="BI38" s="55"/>
    </row>
    <row r="39" spans="1:61" ht="11.1" customHeight="1" x14ac:dyDescent="0.5">
      <c r="A39" s="177"/>
      <c r="B39" s="178">
        <f t="shared" si="1"/>
        <v>26</v>
      </c>
      <c r="C39" s="179"/>
      <c r="D39" s="194" t="s">
        <v>42</v>
      </c>
      <c r="E39" s="195"/>
      <c r="F39" s="195"/>
      <c r="G39" s="195"/>
      <c r="H39" s="195"/>
      <c r="I39" s="195"/>
      <c r="J39" s="195"/>
      <c r="K39" s="195"/>
      <c r="L39" s="195"/>
      <c r="M39" s="195"/>
      <c r="N39" s="195"/>
      <c r="O39" s="195"/>
      <c r="P39" s="196"/>
      <c r="Q39" s="53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5"/>
      <c r="AF39" s="53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5"/>
      <c r="AU39" s="53"/>
      <c r="AV39" s="54"/>
      <c r="AW39" s="54"/>
      <c r="AX39" s="54"/>
      <c r="AY39" s="54"/>
      <c r="AZ39" s="54"/>
      <c r="BA39" s="54"/>
      <c r="BB39" s="54"/>
      <c r="BC39" s="54"/>
      <c r="BD39" s="54"/>
      <c r="BE39" s="54"/>
      <c r="BF39" s="54"/>
      <c r="BG39" s="54"/>
      <c r="BH39" s="54"/>
      <c r="BI39" s="55"/>
    </row>
    <row r="40" spans="1:61" ht="11.1" customHeight="1" x14ac:dyDescent="0.5">
      <c r="A40" s="177"/>
      <c r="B40" s="178">
        <f t="shared" si="1"/>
        <v>27</v>
      </c>
      <c r="C40" s="179"/>
      <c r="D40" s="194" t="s">
        <v>43</v>
      </c>
      <c r="E40" s="195"/>
      <c r="F40" s="195"/>
      <c r="G40" s="195"/>
      <c r="H40" s="195"/>
      <c r="I40" s="195"/>
      <c r="J40" s="195"/>
      <c r="K40" s="195"/>
      <c r="L40" s="195"/>
      <c r="M40" s="195"/>
      <c r="N40" s="195"/>
      <c r="O40" s="6" t="str">
        <f>IF(ISBLANK(P40),"    unit","")</f>
        <v xml:space="preserve">    unit</v>
      </c>
      <c r="P40" s="15"/>
      <c r="Q40" s="53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5"/>
      <c r="AF40" s="53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5"/>
      <c r="AU40" s="53"/>
      <c r="AV40" s="54"/>
      <c r="AW40" s="54"/>
      <c r="AX40" s="54"/>
      <c r="AY40" s="54"/>
      <c r="AZ40" s="54"/>
      <c r="BA40" s="54"/>
      <c r="BB40" s="54"/>
      <c r="BC40" s="54"/>
      <c r="BD40" s="54"/>
      <c r="BE40" s="54"/>
      <c r="BF40" s="54"/>
      <c r="BG40" s="54"/>
      <c r="BH40" s="54"/>
      <c r="BI40" s="55"/>
    </row>
    <row r="41" spans="1:61" ht="11.1" customHeight="1" x14ac:dyDescent="0.5">
      <c r="A41" s="177"/>
      <c r="B41" s="178">
        <f t="shared" si="1"/>
        <v>28</v>
      </c>
      <c r="C41" s="179"/>
      <c r="D41" s="194" t="s">
        <v>44</v>
      </c>
      <c r="E41" s="195"/>
      <c r="F41" s="195"/>
      <c r="G41" s="195"/>
      <c r="H41" s="195"/>
      <c r="I41" s="195"/>
      <c r="J41" s="195"/>
      <c r="K41" s="195"/>
      <c r="L41" s="195"/>
      <c r="M41" s="195"/>
      <c r="N41" s="195"/>
      <c r="O41" s="195"/>
      <c r="P41" s="196"/>
      <c r="Q41" s="230"/>
      <c r="R41" s="231"/>
      <c r="S41" s="231"/>
      <c r="T41" s="231"/>
      <c r="U41" s="231"/>
      <c r="V41" s="231"/>
      <c r="W41" s="231"/>
      <c r="X41" s="231"/>
      <c r="Y41" s="231"/>
      <c r="Z41" s="231"/>
      <c r="AA41" s="231"/>
      <c r="AB41" s="231"/>
      <c r="AC41" s="231"/>
      <c r="AD41" s="231"/>
      <c r="AE41" s="232"/>
      <c r="AF41" s="230"/>
      <c r="AG41" s="231"/>
      <c r="AH41" s="231"/>
      <c r="AI41" s="231"/>
      <c r="AJ41" s="231"/>
      <c r="AK41" s="231"/>
      <c r="AL41" s="231"/>
      <c r="AM41" s="231"/>
      <c r="AN41" s="231"/>
      <c r="AO41" s="231"/>
      <c r="AP41" s="231"/>
      <c r="AQ41" s="231"/>
      <c r="AR41" s="231"/>
      <c r="AS41" s="231"/>
      <c r="AT41" s="232"/>
      <c r="AU41" s="230"/>
      <c r="AV41" s="231"/>
      <c r="AW41" s="231"/>
      <c r="AX41" s="231"/>
      <c r="AY41" s="231"/>
      <c r="AZ41" s="231"/>
      <c r="BA41" s="231"/>
      <c r="BB41" s="231"/>
      <c r="BC41" s="231"/>
      <c r="BD41" s="231"/>
      <c r="BE41" s="231"/>
      <c r="BF41" s="231"/>
      <c r="BG41" s="231"/>
      <c r="BH41" s="231"/>
      <c r="BI41" s="232"/>
    </row>
    <row r="42" spans="1:61" ht="11.1" customHeight="1" x14ac:dyDescent="0.5">
      <c r="A42" s="177"/>
      <c r="B42" s="178">
        <f t="shared" si="1"/>
        <v>29</v>
      </c>
      <c r="C42" s="179"/>
      <c r="D42" s="194" t="s">
        <v>349</v>
      </c>
      <c r="E42" s="195"/>
      <c r="F42" s="195"/>
      <c r="G42" s="195"/>
      <c r="H42" s="195"/>
      <c r="I42" s="195"/>
      <c r="J42" s="195"/>
      <c r="K42" s="195"/>
      <c r="L42" s="195"/>
      <c r="M42" s="195"/>
      <c r="N42" s="195"/>
      <c r="O42" s="195"/>
      <c r="P42" s="196"/>
      <c r="Q42" s="53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5"/>
      <c r="AF42" s="53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5"/>
      <c r="AU42" s="53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5"/>
    </row>
    <row r="43" spans="1:61" ht="11.1" customHeight="1" x14ac:dyDescent="0.5">
      <c r="A43" s="177"/>
      <c r="B43" s="178">
        <f t="shared" si="1"/>
        <v>30</v>
      </c>
      <c r="C43" s="179"/>
      <c r="D43" s="194" t="s">
        <v>26</v>
      </c>
      <c r="E43" s="195"/>
      <c r="F43" s="195"/>
      <c r="G43" s="195"/>
      <c r="H43" s="195"/>
      <c r="I43" s="195"/>
      <c r="J43" s="195"/>
      <c r="K43" s="195"/>
      <c r="L43" s="195"/>
      <c r="M43" s="195"/>
      <c r="N43" s="195"/>
      <c r="O43" s="6" t="str">
        <f>IF(ISBLANK(P43),"    unit","")</f>
        <v xml:space="preserve">    unit</v>
      </c>
      <c r="P43" s="15"/>
      <c r="Q43" s="53" t="s">
        <v>32</v>
      </c>
      <c r="R43" s="54"/>
      <c r="S43" s="54"/>
      <c r="T43" s="221"/>
      <c r="U43" s="203"/>
      <c r="V43" s="51"/>
      <c r="W43" s="202"/>
      <c r="X43" s="222" t="s">
        <v>34</v>
      </c>
      <c r="Y43" s="54"/>
      <c r="Z43" s="54"/>
      <c r="AA43" s="221"/>
      <c r="AB43" s="203"/>
      <c r="AC43" s="51"/>
      <c r="AD43" s="51"/>
      <c r="AE43" s="8"/>
      <c r="AF43" s="53" t="s">
        <v>32</v>
      </c>
      <c r="AG43" s="54"/>
      <c r="AH43" s="54"/>
      <c r="AI43" s="221"/>
      <c r="AJ43" s="203"/>
      <c r="AK43" s="51"/>
      <c r="AL43" s="202"/>
      <c r="AM43" s="222" t="s">
        <v>34</v>
      </c>
      <c r="AN43" s="54"/>
      <c r="AO43" s="54"/>
      <c r="AP43" s="221"/>
      <c r="AQ43" s="203"/>
      <c r="AR43" s="51"/>
      <c r="AS43" s="51"/>
      <c r="AT43" s="8"/>
      <c r="AU43" s="53" t="s">
        <v>32</v>
      </c>
      <c r="AV43" s="54"/>
      <c r="AW43" s="54"/>
      <c r="AX43" s="221"/>
      <c r="AY43" s="203"/>
      <c r="AZ43" s="51"/>
      <c r="BA43" s="202"/>
      <c r="BB43" s="222" t="s">
        <v>34</v>
      </c>
      <c r="BC43" s="54"/>
      <c r="BD43" s="54"/>
      <c r="BE43" s="221"/>
      <c r="BF43" s="203"/>
      <c r="BG43" s="51"/>
      <c r="BH43" s="51"/>
      <c r="BI43" s="8"/>
    </row>
    <row r="44" spans="1:61" ht="11.1" customHeight="1" x14ac:dyDescent="0.5">
      <c r="A44" s="177"/>
      <c r="B44" s="178">
        <f t="shared" si="1"/>
        <v>31</v>
      </c>
      <c r="C44" s="179"/>
      <c r="D44" s="194" t="s">
        <v>45</v>
      </c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5"/>
      <c r="P44" s="196"/>
      <c r="Q44" s="53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5"/>
      <c r="AF44" s="53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5"/>
      <c r="AU44" s="53"/>
      <c r="AV44" s="54"/>
      <c r="AW44" s="54"/>
      <c r="AX44" s="54"/>
      <c r="AY44" s="54"/>
      <c r="AZ44" s="54"/>
      <c r="BA44" s="54"/>
      <c r="BB44" s="54"/>
      <c r="BC44" s="54"/>
      <c r="BD44" s="54"/>
      <c r="BE44" s="54"/>
      <c r="BF44" s="54"/>
      <c r="BG44" s="54"/>
      <c r="BH44" s="54"/>
      <c r="BI44" s="55"/>
    </row>
    <row r="45" spans="1:61" ht="11.1" customHeight="1" x14ac:dyDescent="0.5">
      <c r="A45" s="177"/>
      <c r="B45" s="178">
        <f t="shared" si="1"/>
        <v>32</v>
      </c>
      <c r="C45" s="179"/>
      <c r="D45" s="194" t="s">
        <v>46</v>
      </c>
      <c r="E45" s="195"/>
      <c r="F45" s="195"/>
      <c r="G45" s="195"/>
      <c r="H45" s="195"/>
      <c r="I45" s="195"/>
      <c r="J45" s="195"/>
      <c r="K45" s="213" t="s">
        <v>47</v>
      </c>
      <c r="L45" s="195"/>
      <c r="M45" s="195"/>
      <c r="N45" s="195"/>
      <c r="O45" s="195"/>
      <c r="P45" s="196"/>
      <c r="Q45" s="53"/>
      <c r="R45" s="54"/>
      <c r="S45" s="54"/>
      <c r="T45" s="54"/>
      <c r="U45" s="54"/>
      <c r="V45" s="54"/>
      <c r="W45" s="54"/>
      <c r="X45" s="222"/>
      <c r="Y45" s="54"/>
      <c r="Z45" s="54"/>
      <c r="AA45" s="54"/>
      <c r="AB45" s="54"/>
      <c r="AC45" s="54"/>
      <c r="AD45" s="54"/>
      <c r="AE45" s="55"/>
      <c r="AF45" s="53"/>
      <c r="AG45" s="54"/>
      <c r="AH45" s="54"/>
      <c r="AI45" s="54"/>
      <c r="AJ45" s="54"/>
      <c r="AK45" s="54"/>
      <c r="AL45" s="54"/>
      <c r="AM45" s="222"/>
      <c r="AN45" s="54"/>
      <c r="AO45" s="54"/>
      <c r="AP45" s="54"/>
      <c r="AQ45" s="54"/>
      <c r="AR45" s="54"/>
      <c r="AS45" s="54"/>
      <c r="AT45" s="55"/>
      <c r="AU45" s="53"/>
      <c r="AV45" s="54"/>
      <c r="AW45" s="54"/>
      <c r="AX45" s="54"/>
      <c r="AY45" s="54"/>
      <c r="AZ45" s="54"/>
      <c r="BA45" s="54"/>
      <c r="BB45" s="222"/>
      <c r="BC45" s="54"/>
      <c r="BD45" s="54"/>
      <c r="BE45" s="54"/>
      <c r="BF45" s="54"/>
      <c r="BG45" s="54"/>
      <c r="BH45" s="54"/>
      <c r="BI45" s="55"/>
    </row>
    <row r="46" spans="1:61" ht="11.1" customHeight="1" x14ac:dyDescent="0.5">
      <c r="A46" s="177"/>
      <c r="B46" s="178">
        <f t="shared" si="1"/>
        <v>33</v>
      </c>
      <c r="C46" s="179"/>
      <c r="D46" s="194" t="s">
        <v>48</v>
      </c>
      <c r="E46" s="195"/>
      <c r="F46" s="195"/>
      <c r="G46" s="195"/>
      <c r="H46" s="195"/>
      <c r="I46" s="195"/>
      <c r="J46" s="195"/>
      <c r="K46" s="213" t="s">
        <v>49</v>
      </c>
      <c r="L46" s="195"/>
      <c r="M46" s="195"/>
      <c r="N46" s="195"/>
      <c r="O46" s="195"/>
      <c r="P46" s="196"/>
      <c r="Q46" s="53"/>
      <c r="R46" s="54"/>
      <c r="S46" s="54"/>
      <c r="T46" s="54"/>
      <c r="U46" s="54"/>
      <c r="V46" s="54"/>
      <c r="W46" s="54"/>
      <c r="X46" s="222"/>
      <c r="Y46" s="54"/>
      <c r="Z46" s="54"/>
      <c r="AA46" s="54"/>
      <c r="AB46" s="54"/>
      <c r="AC46" s="54"/>
      <c r="AD46" s="54"/>
      <c r="AE46" s="55"/>
      <c r="AF46" s="53"/>
      <c r="AG46" s="54"/>
      <c r="AH46" s="54"/>
      <c r="AI46" s="54"/>
      <c r="AJ46" s="54"/>
      <c r="AK46" s="54"/>
      <c r="AL46" s="54"/>
      <c r="AM46" s="222"/>
      <c r="AN46" s="54"/>
      <c r="AO46" s="54"/>
      <c r="AP46" s="54"/>
      <c r="AQ46" s="54"/>
      <c r="AR46" s="54"/>
      <c r="AS46" s="54"/>
      <c r="AT46" s="55"/>
      <c r="AU46" s="53"/>
      <c r="AV46" s="54"/>
      <c r="AW46" s="54"/>
      <c r="AX46" s="54"/>
      <c r="AY46" s="54"/>
      <c r="AZ46" s="54"/>
      <c r="BA46" s="54"/>
      <c r="BB46" s="222"/>
      <c r="BC46" s="54"/>
      <c r="BD46" s="54"/>
      <c r="BE46" s="54"/>
      <c r="BF46" s="54"/>
      <c r="BG46" s="54"/>
      <c r="BH46" s="54"/>
      <c r="BI46" s="55"/>
    </row>
    <row r="47" spans="1:61" ht="11.1" customHeight="1" x14ac:dyDescent="0.5">
      <c r="A47" s="177"/>
      <c r="B47" s="178">
        <f t="shared" si="1"/>
        <v>34</v>
      </c>
      <c r="C47" s="179"/>
      <c r="D47" s="194" t="s">
        <v>50</v>
      </c>
      <c r="E47" s="195"/>
      <c r="F47" s="195"/>
      <c r="G47" s="195"/>
      <c r="H47" s="195"/>
      <c r="I47" s="195"/>
      <c r="J47" s="195"/>
      <c r="K47" s="195"/>
      <c r="L47" s="195"/>
      <c r="M47" s="195"/>
      <c r="N47" s="195"/>
      <c r="O47" s="195"/>
      <c r="P47" s="196"/>
      <c r="Q47" s="53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5"/>
      <c r="AF47" s="53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5"/>
      <c r="AU47" s="53"/>
      <c r="AV47" s="54"/>
      <c r="AW47" s="54"/>
      <c r="AX47" s="54"/>
      <c r="AY47" s="54"/>
      <c r="AZ47" s="54"/>
      <c r="BA47" s="54"/>
      <c r="BB47" s="54"/>
      <c r="BC47" s="54"/>
      <c r="BD47" s="54"/>
      <c r="BE47" s="54"/>
      <c r="BF47" s="54"/>
      <c r="BG47" s="54"/>
      <c r="BH47" s="54"/>
      <c r="BI47" s="55"/>
    </row>
    <row r="48" spans="1:61" ht="11.1" customHeight="1" x14ac:dyDescent="0.5">
      <c r="A48" s="177"/>
      <c r="B48" s="178">
        <f t="shared" si="1"/>
        <v>35</v>
      </c>
      <c r="C48" s="179"/>
      <c r="D48" s="194" t="s">
        <v>51</v>
      </c>
      <c r="E48" s="195"/>
      <c r="F48" s="195"/>
      <c r="G48" s="195"/>
      <c r="H48" s="195"/>
      <c r="I48" s="195"/>
      <c r="J48" s="195"/>
      <c r="K48" s="195"/>
      <c r="L48" s="195"/>
      <c r="M48" s="195"/>
      <c r="N48" s="195"/>
      <c r="O48" s="195"/>
      <c r="P48" s="196"/>
      <c r="Q48" s="53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5"/>
      <c r="AF48" s="53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5"/>
      <c r="AU48" s="53"/>
      <c r="AV48" s="54"/>
      <c r="AW48" s="54"/>
      <c r="AX48" s="54"/>
      <c r="AY48" s="54"/>
      <c r="AZ48" s="54"/>
      <c r="BA48" s="54"/>
      <c r="BB48" s="54"/>
      <c r="BC48" s="54"/>
      <c r="BD48" s="54"/>
      <c r="BE48" s="54"/>
      <c r="BF48" s="54"/>
      <c r="BG48" s="54"/>
      <c r="BH48" s="54"/>
      <c r="BI48" s="55"/>
    </row>
    <row r="49" spans="1:61" ht="11.1" customHeight="1" x14ac:dyDescent="0.5">
      <c r="A49" s="177"/>
      <c r="B49" s="178">
        <f t="shared" si="1"/>
        <v>36</v>
      </c>
      <c r="C49" s="179"/>
      <c r="D49" s="194" t="s">
        <v>52</v>
      </c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6"/>
      <c r="Q49" s="53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5"/>
      <c r="AF49" s="53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4"/>
      <c r="AS49" s="54"/>
      <c r="AT49" s="55"/>
      <c r="AU49" s="53"/>
      <c r="AV49" s="54"/>
      <c r="AW49" s="54"/>
      <c r="AX49" s="54"/>
      <c r="AY49" s="54"/>
      <c r="AZ49" s="54"/>
      <c r="BA49" s="54"/>
      <c r="BB49" s="54"/>
      <c r="BC49" s="54"/>
      <c r="BD49" s="54"/>
      <c r="BE49" s="54"/>
      <c r="BF49" s="54"/>
      <c r="BG49" s="54"/>
      <c r="BH49" s="54"/>
      <c r="BI49" s="55"/>
    </row>
    <row r="50" spans="1:61" ht="11.1" customHeight="1" x14ac:dyDescent="0.5">
      <c r="A50" s="177"/>
      <c r="B50" s="178">
        <f t="shared" si="1"/>
        <v>37</v>
      </c>
      <c r="C50" s="179"/>
      <c r="D50" s="197"/>
      <c r="E50" s="198"/>
      <c r="F50" s="198"/>
      <c r="G50" s="198"/>
      <c r="H50" s="198"/>
      <c r="I50" s="198"/>
      <c r="J50" s="198"/>
      <c r="K50" s="198"/>
      <c r="L50" s="198"/>
      <c r="M50" s="198"/>
      <c r="N50" s="198"/>
      <c r="O50" s="198"/>
      <c r="P50" s="19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8"/>
      <c r="AP50" s="48"/>
      <c r="AQ50" s="48"/>
      <c r="AR50" s="48"/>
      <c r="AS50" s="48"/>
      <c r="AT50" s="48"/>
      <c r="AU50" s="48"/>
      <c r="AV50" s="48"/>
      <c r="AW50" s="48"/>
      <c r="AX50" s="48"/>
      <c r="AY50" s="48"/>
      <c r="AZ50" s="48"/>
      <c r="BA50" s="48"/>
      <c r="BB50" s="48"/>
      <c r="BC50" s="48"/>
      <c r="BD50" s="48"/>
      <c r="BE50" s="48"/>
      <c r="BF50" s="48"/>
      <c r="BG50" s="48"/>
      <c r="BH50" s="48"/>
      <c r="BI50" s="49"/>
    </row>
    <row r="51" spans="1:61" ht="11.1" customHeight="1" x14ac:dyDescent="0.5">
      <c r="A51" s="177"/>
      <c r="B51" s="154" t="s">
        <v>53</v>
      </c>
      <c r="C51" s="155"/>
      <c r="D51" s="155"/>
      <c r="E51" s="155"/>
      <c r="F51" s="155"/>
      <c r="G51" s="155"/>
      <c r="H51" s="155"/>
      <c r="I51" s="155"/>
      <c r="J51" s="155"/>
      <c r="K51" s="155"/>
      <c r="L51" s="155"/>
      <c r="M51" s="155"/>
      <c r="N51" s="155"/>
      <c r="O51" s="155"/>
      <c r="P51" s="156"/>
      <c r="Q51" s="157"/>
      <c r="R51" s="158"/>
      <c r="S51" s="158"/>
      <c r="T51" s="158"/>
      <c r="U51" s="158"/>
      <c r="V51" s="158"/>
      <c r="W51" s="158"/>
      <c r="X51" s="158"/>
      <c r="Y51" s="158"/>
      <c r="Z51" s="158"/>
      <c r="AA51" s="158"/>
      <c r="AB51" s="158"/>
      <c r="AC51" s="158"/>
      <c r="AD51" s="158"/>
      <c r="AE51" s="158"/>
      <c r="AF51" s="158"/>
      <c r="AG51" s="158"/>
      <c r="AH51" s="158"/>
      <c r="AI51" s="158"/>
      <c r="AJ51" s="158"/>
      <c r="AK51" s="158"/>
      <c r="AL51" s="158"/>
      <c r="AM51" s="158"/>
      <c r="AN51" s="158"/>
      <c r="AO51" s="158"/>
      <c r="AP51" s="158"/>
      <c r="AQ51" s="158"/>
      <c r="AR51" s="158"/>
      <c r="AS51" s="158"/>
      <c r="AT51" s="158"/>
      <c r="AU51" s="158"/>
      <c r="AV51" s="158"/>
      <c r="AW51" s="158"/>
      <c r="AX51" s="158"/>
      <c r="AY51" s="158"/>
      <c r="AZ51" s="158"/>
      <c r="BA51" s="158"/>
      <c r="BB51" s="158"/>
      <c r="BC51" s="158"/>
      <c r="BD51" s="158"/>
      <c r="BE51" s="158"/>
      <c r="BF51" s="158"/>
      <c r="BG51" s="158"/>
      <c r="BH51" s="158"/>
      <c r="BI51" s="159"/>
    </row>
    <row r="52" spans="1:61" ht="11.1" customHeight="1" x14ac:dyDescent="0.5">
      <c r="A52" s="177"/>
      <c r="B52" s="178">
        <f>B50+1</f>
        <v>38</v>
      </c>
      <c r="C52" s="179"/>
      <c r="D52" s="210" t="s">
        <v>54</v>
      </c>
      <c r="E52" s="211"/>
      <c r="F52" s="211"/>
      <c r="G52" s="211"/>
      <c r="H52" s="211"/>
      <c r="I52" s="211"/>
      <c r="J52" s="211"/>
      <c r="K52" s="211"/>
      <c r="L52" s="211"/>
      <c r="M52" s="211"/>
      <c r="N52" s="211"/>
      <c r="O52" s="211"/>
      <c r="P52" s="212"/>
      <c r="Q52" s="53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5"/>
      <c r="AF52" s="53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  <c r="AR52" s="54"/>
      <c r="AS52" s="54"/>
      <c r="AT52" s="55"/>
      <c r="AU52" s="53"/>
      <c r="AV52" s="54"/>
      <c r="AW52" s="54"/>
      <c r="AX52" s="54"/>
      <c r="AY52" s="54"/>
      <c r="AZ52" s="54"/>
      <c r="BA52" s="54"/>
      <c r="BB52" s="54"/>
      <c r="BC52" s="54"/>
      <c r="BD52" s="54"/>
      <c r="BE52" s="54"/>
      <c r="BF52" s="54"/>
      <c r="BG52" s="54"/>
      <c r="BH52" s="54"/>
      <c r="BI52" s="55"/>
    </row>
    <row r="53" spans="1:61" ht="11.1" customHeight="1" x14ac:dyDescent="0.5">
      <c r="A53" s="177"/>
      <c r="B53" s="178">
        <f t="shared" ref="B53:B61" si="2">B52+1</f>
        <v>39</v>
      </c>
      <c r="C53" s="179"/>
      <c r="D53" s="194" t="s">
        <v>55</v>
      </c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6"/>
      <c r="Q53" s="53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5"/>
      <c r="AF53" s="53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5"/>
      <c r="AU53" s="53"/>
      <c r="AV53" s="54"/>
      <c r="AW53" s="54"/>
      <c r="AX53" s="54"/>
      <c r="AY53" s="54"/>
      <c r="AZ53" s="54"/>
      <c r="BA53" s="54"/>
      <c r="BB53" s="54"/>
      <c r="BC53" s="54"/>
      <c r="BD53" s="54"/>
      <c r="BE53" s="54"/>
      <c r="BF53" s="54"/>
      <c r="BG53" s="54"/>
      <c r="BH53" s="54"/>
      <c r="BI53" s="55"/>
    </row>
    <row r="54" spans="1:61" ht="11.1" customHeight="1" x14ac:dyDescent="0.5">
      <c r="A54" s="177"/>
      <c r="B54" s="178">
        <f t="shared" si="2"/>
        <v>40</v>
      </c>
      <c r="C54" s="179"/>
      <c r="D54" s="194" t="s">
        <v>56</v>
      </c>
      <c r="E54" s="195"/>
      <c r="F54" s="195"/>
      <c r="G54" s="195"/>
      <c r="H54" s="195"/>
      <c r="I54" s="195"/>
      <c r="J54" s="195"/>
      <c r="K54" s="195"/>
      <c r="L54" s="195"/>
      <c r="M54" s="195"/>
      <c r="N54" s="195"/>
      <c r="O54" s="195"/>
      <c r="P54" s="196"/>
      <c r="Q54" s="53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5"/>
      <c r="AF54" s="53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5"/>
      <c r="AU54" s="53"/>
      <c r="AV54" s="54"/>
      <c r="AW54" s="54"/>
      <c r="AX54" s="54"/>
      <c r="AY54" s="54"/>
      <c r="AZ54" s="54"/>
      <c r="BA54" s="54"/>
      <c r="BB54" s="54"/>
      <c r="BC54" s="54"/>
      <c r="BD54" s="54"/>
      <c r="BE54" s="54"/>
      <c r="BF54" s="54"/>
      <c r="BG54" s="54"/>
      <c r="BH54" s="54"/>
      <c r="BI54" s="55"/>
    </row>
    <row r="55" spans="1:61" ht="11.1" customHeight="1" x14ac:dyDescent="0.5">
      <c r="A55" s="177"/>
      <c r="B55" s="178">
        <f t="shared" si="2"/>
        <v>41</v>
      </c>
      <c r="C55" s="179"/>
      <c r="D55" s="194" t="s">
        <v>57</v>
      </c>
      <c r="E55" s="195"/>
      <c r="F55" s="195"/>
      <c r="G55" s="195"/>
      <c r="H55" s="195"/>
      <c r="I55" s="195"/>
      <c r="J55" s="195"/>
      <c r="K55" s="195"/>
      <c r="L55" s="195"/>
      <c r="M55" s="195"/>
      <c r="N55" s="195"/>
      <c r="O55" s="195"/>
      <c r="P55" s="196"/>
      <c r="Q55" s="53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5"/>
      <c r="AF55" s="53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5"/>
      <c r="AU55" s="53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5"/>
    </row>
    <row r="56" spans="1:61" ht="11.1" customHeight="1" x14ac:dyDescent="0.5">
      <c r="A56" s="177"/>
      <c r="B56" s="178">
        <f t="shared" si="2"/>
        <v>42</v>
      </c>
      <c r="C56" s="179"/>
      <c r="D56" s="194" t="s">
        <v>58</v>
      </c>
      <c r="E56" s="195"/>
      <c r="F56" s="195"/>
      <c r="G56" s="195"/>
      <c r="H56" s="195"/>
      <c r="I56" s="195"/>
      <c r="J56" s="195"/>
      <c r="K56" s="195"/>
      <c r="L56" s="195"/>
      <c r="M56" s="195"/>
      <c r="N56" s="195"/>
      <c r="O56" s="195"/>
      <c r="P56" s="196"/>
      <c r="Q56" s="53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5"/>
      <c r="AF56" s="53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5"/>
      <c r="AU56" s="53"/>
      <c r="AV56" s="54"/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5"/>
    </row>
    <row r="57" spans="1:61" ht="11.1" customHeight="1" x14ac:dyDescent="0.5">
      <c r="A57" s="177"/>
      <c r="B57" s="178">
        <f t="shared" si="2"/>
        <v>43</v>
      </c>
      <c r="C57" s="179"/>
      <c r="D57" s="194" t="s">
        <v>59</v>
      </c>
      <c r="E57" s="195"/>
      <c r="F57" s="195"/>
      <c r="G57" s="195"/>
      <c r="H57" s="195"/>
      <c r="I57" s="195"/>
      <c r="J57" s="195"/>
      <c r="K57" s="195"/>
      <c r="L57" s="195"/>
      <c r="M57" s="195"/>
      <c r="N57" s="195"/>
      <c r="O57" s="195"/>
      <c r="P57" s="196"/>
      <c r="Q57" s="53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5"/>
      <c r="AF57" s="53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5"/>
      <c r="AU57" s="53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5"/>
    </row>
    <row r="58" spans="1:61" ht="11.1" customHeight="1" x14ac:dyDescent="0.5">
      <c r="A58" s="177"/>
      <c r="B58" s="178">
        <f t="shared" si="2"/>
        <v>44</v>
      </c>
      <c r="C58" s="179"/>
      <c r="D58" s="194" t="s">
        <v>60</v>
      </c>
      <c r="E58" s="195"/>
      <c r="F58" s="195"/>
      <c r="G58" s="195"/>
      <c r="H58" s="195"/>
      <c r="I58" s="195"/>
      <c r="J58" s="195"/>
      <c r="K58" s="195"/>
      <c r="L58" s="195"/>
      <c r="M58" s="195"/>
      <c r="N58" s="195"/>
      <c r="O58" s="195"/>
      <c r="P58" s="196"/>
      <c r="Q58" s="53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5"/>
      <c r="AF58" s="53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5"/>
      <c r="AU58" s="53"/>
      <c r="AV58" s="54"/>
      <c r="AW58" s="54"/>
      <c r="AX58" s="54"/>
      <c r="AY58" s="54"/>
      <c r="AZ58" s="54"/>
      <c r="BA58" s="54"/>
      <c r="BB58" s="54"/>
      <c r="BC58" s="54"/>
      <c r="BD58" s="54"/>
      <c r="BE58" s="54"/>
      <c r="BF58" s="54"/>
      <c r="BG58" s="54"/>
      <c r="BH58" s="54"/>
      <c r="BI58" s="55"/>
    </row>
    <row r="59" spans="1:61" ht="11.1" customHeight="1" x14ac:dyDescent="0.5">
      <c r="A59" s="177"/>
      <c r="B59" s="178">
        <f t="shared" si="2"/>
        <v>45</v>
      </c>
      <c r="C59" s="179"/>
      <c r="D59" s="194" t="s">
        <v>61</v>
      </c>
      <c r="E59" s="195"/>
      <c r="F59" s="195"/>
      <c r="G59" s="195"/>
      <c r="H59" s="195"/>
      <c r="I59" s="195"/>
      <c r="J59" s="195"/>
      <c r="K59" s="195"/>
      <c r="L59" s="195"/>
      <c r="M59" s="195"/>
      <c r="N59" s="195"/>
      <c r="O59" s="195"/>
      <c r="P59" s="196"/>
      <c r="Q59" s="53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5"/>
      <c r="AF59" s="53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4"/>
      <c r="AT59" s="55"/>
      <c r="AU59" s="53"/>
      <c r="AV59" s="54"/>
      <c r="AW59" s="54"/>
      <c r="AX59" s="54"/>
      <c r="AY59" s="54"/>
      <c r="AZ59" s="54"/>
      <c r="BA59" s="54"/>
      <c r="BB59" s="54"/>
      <c r="BC59" s="54"/>
      <c r="BD59" s="54"/>
      <c r="BE59" s="54"/>
      <c r="BF59" s="54"/>
      <c r="BG59" s="54"/>
      <c r="BH59" s="54"/>
      <c r="BI59" s="55"/>
    </row>
    <row r="60" spans="1:61" ht="11.1" customHeight="1" x14ac:dyDescent="0.5">
      <c r="A60" s="177"/>
      <c r="B60" s="178">
        <f t="shared" si="2"/>
        <v>46</v>
      </c>
      <c r="C60" s="179"/>
      <c r="D60" s="194" t="s">
        <v>62</v>
      </c>
      <c r="E60" s="195"/>
      <c r="F60" s="195"/>
      <c r="G60" s="195"/>
      <c r="H60" s="195"/>
      <c r="I60" s="195"/>
      <c r="J60" s="195"/>
      <c r="K60" s="195"/>
      <c r="L60" s="195"/>
      <c r="M60" s="195"/>
      <c r="N60" s="195"/>
      <c r="O60" s="195"/>
      <c r="P60" s="196"/>
      <c r="Q60" s="53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5"/>
      <c r="AF60" s="53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5"/>
      <c r="AU60" s="53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5"/>
    </row>
    <row r="61" spans="1:61" ht="11.1" customHeight="1" x14ac:dyDescent="0.5">
      <c r="A61" s="177"/>
      <c r="B61" s="178">
        <f t="shared" si="2"/>
        <v>47</v>
      </c>
      <c r="C61" s="179"/>
      <c r="D61" s="197"/>
      <c r="E61" s="198"/>
      <c r="F61" s="198"/>
      <c r="G61" s="198"/>
      <c r="H61" s="198"/>
      <c r="I61" s="198"/>
      <c r="J61" s="198"/>
      <c r="K61" s="198"/>
      <c r="L61" s="198"/>
      <c r="M61" s="198"/>
      <c r="N61" s="198"/>
      <c r="O61" s="198"/>
      <c r="P61" s="19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48"/>
      <c r="AX61" s="48"/>
      <c r="AY61" s="48"/>
      <c r="AZ61" s="48"/>
      <c r="BA61" s="48"/>
      <c r="BB61" s="48"/>
      <c r="BC61" s="48"/>
      <c r="BD61" s="48"/>
      <c r="BE61" s="48"/>
      <c r="BF61" s="48"/>
      <c r="BG61" s="48"/>
      <c r="BH61" s="48"/>
      <c r="BI61" s="49"/>
    </row>
    <row r="62" spans="1:61" ht="11.1" customHeight="1" x14ac:dyDescent="0.5">
      <c r="A62" s="177"/>
      <c r="B62" s="154" t="s">
        <v>101</v>
      </c>
      <c r="C62" s="155"/>
      <c r="D62" s="155"/>
      <c r="E62" s="155"/>
      <c r="F62" s="155"/>
      <c r="G62" s="155"/>
      <c r="H62" s="155"/>
      <c r="I62" s="155"/>
      <c r="J62" s="155"/>
      <c r="K62" s="155"/>
      <c r="L62" s="155"/>
      <c r="M62" s="155"/>
      <c r="N62" s="155"/>
      <c r="O62" s="155"/>
      <c r="P62" s="156"/>
      <c r="Q62" s="157"/>
      <c r="R62" s="158"/>
      <c r="S62" s="158"/>
      <c r="T62" s="158"/>
      <c r="U62" s="158"/>
      <c r="V62" s="158"/>
      <c r="W62" s="158"/>
      <c r="X62" s="158"/>
      <c r="Y62" s="158"/>
      <c r="Z62" s="158"/>
      <c r="AA62" s="158"/>
      <c r="AB62" s="158"/>
      <c r="AC62" s="158"/>
      <c r="AD62" s="158"/>
      <c r="AE62" s="158"/>
      <c r="AF62" s="158"/>
      <c r="AG62" s="158"/>
      <c r="AH62" s="158"/>
      <c r="AI62" s="158"/>
      <c r="AJ62" s="158"/>
      <c r="AK62" s="158"/>
      <c r="AL62" s="158"/>
      <c r="AM62" s="158"/>
      <c r="AN62" s="158"/>
      <c r="AO62" s="158"/>
      <c r="AP62" s="158"/>
      <c r="AQ62" s="158"/>
      <c r="AR62" s="158"/>
      <c r="AS62" s="158"/>
      <c r="AT62" s="158"/>
      <c r="AU62" s="158"/>
      <c r="AV62" s="158"/>
      <c r="AW62" s="158"/>
      <c r="AX62" s="158"/>
      <c r="AY62" s="158"/>
      <c r="AZ62" s="158"/>
      <c r="BA62" s="158"/>
      <c r="BB62" s="158"/>
      <c r="BC62" s="158"/>
      <c r="BD62" s="158"/>
      <c r="BE62" s="158"/>
      <c r="BF62" s="158"/>
      <c r="BG62" s="158"/>
      <c r="BH62" s="158"/>
      <c r="BI62" s="159"/>
    </row>
    <row r="63" spans="1:61" ht="11.1" customHeight="1" x14ac:dyDescent="0.5">
      <c r="A63" s="177"/>
      <c r="B63" s="178">
        <f>B61+1</f>
        <v>48</v>
      </c>
      <c r="C63" s="179"/>
      <c r="D63" s="210" t="s">
        <v>102</v>
      </c>
      <c r="E63" s="211"/>
      <c r="F63" s="211"/>
      <c r="G63" s="211"/>
      <c r="H63" s="211"/>
      <c r="I63" s="211"/>
      <c r="J63" s="211"/>
      <c r="K63" s="211"/>
      <c r="L63" s="211"/>
      <c r="M63" s="211"/>
      <c r="N63" s="211"/>
      <c r="O63" s="7" t="str">
        <f>IF(ISBLANK(P63),"    unit","")</f>
        <v xml:space="preserve">    unit</v>
      </c>
      <c r="P63" s="16"/>
      <c r="Q63" s="53" t="s">
        <v>106</v>
      </c>
      <c r="R63" s="54"/>
      <c r="S63" s="54"/>
      <c r="T63" s="221"/>
      <c r="U63" s="203"/>
      <c r="V63" s="51"/>
      <c r="W63" s="202"/>
      <c r="X63" s="222" t="s">
        <v>107</v>
      </c>
      <c r="Y63" s="54"/>
      <c r="Z63" s="54"/>
      <c r="AA63" s="221"/>
      <c r="AB63" s="203"/>
      <c r="AC63" s="51"/>
      <c r="AD63" s="51"/>
      <c r="AE63" s="8"/>
      <c r="AF63" s="53" t="s">
        <v>106</v>
      </c>
      <c r="AG63" s="54"/>
      <c r="AH63" s="54"/>
      <c r="AI63" s="221"/>
      <c r="AJ63" s="203"/>
      <c r="AK63" s="51"/>
      <c r="AL63" s="202"/>
      <c r="AM63" s="222" t="s">
        <v>107</v>
      </c>
      <c r="AN63" s="54"/>
      <c r="AO63" s="54"/>
      <c r="AP63" s="221"/>
      <c r="AQ63" s="203"/>
      <c r="AR63" s="51"/>
      <c r="AS63" s="51"/>
      <c r="AT63" s="8"/>
      <c r="AU63" s="53" t="s">
        <v>106</v>
      </c>
      <c r="AV63" s="54"/>
      <c r="AW63" s="54"/>
      <c r="AX63" s="221"/>
      <c r="AY63" s="203"/>
      <c r="AZ63" s="51"/>
      <c r="BA63" s="202"/>
      <c r="BB63" s="222" t="s">
        <v>107</v>
      </c>
      <c r="BC63" s="54"/>
      <c r="BD63" s="54"/>
      <c r="BE63" s="221"/>
      <c r="BF63" s="203"/>
      <c r="BG63" s="51"/>
      <c r="BH63" s="51"/>
      <c r="BI63" s="8"/>
    </row>
    <row r="64" spans="1:61" ht="11.1" customHeight="1" x14ac:dyDescent="0.5">
      <c r="A64" s="177"/>
      <c r="B64" s="178">
        <f t="shared" ref="B64:B68" si="3">B63+1</f>
        <v>49</v>
      </c>
      <c r="C64" s="179"/>
      <c r="D64" s="194" t="s">
        <v>103</v>
      </c>
      <c r="E64" s="195"/>
      <c r="F64" s="195"/>
      <c r="G64" s="195"/>
      <c r="H64" s="195"/>
      <c r="I64" s="195"/>
      <c r="J64" s="195"/>
      <c r="K64" s="195"/>
      <c r="L64" s="195"/>
      <c r="M64" s="195"/>
      <c r="N64" s="195"/>
      <c r="O64" s="195"/>
      <c r="P64" s="196"/>
      <c r="Q64" s="53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5"/>
      <c r="AF64" s="53"/>
      <c r="AG64" s="54"/>
      <c r="AH64" s="54"/>
      <c r="AI64" s="54"/>
      <c r="AJ64" s="54"/>
      <c r="AK64" s="54"/>
      <c r="AL64" s="54"/>
      <c r="AM64" s="54"/>
      <c r="AN64" s="54"/>
      <c r="AO64" s="54"/>
      <c r="AP64" s="54"/>
      <c r="AQ64" s="54"/>
      <c r="AR64" s="54"/>
      <c r="AS64" s="54"/>
      <c r="AT64" s="55"/>
      <c r="AU64" s="53"/>
      <c r="AV64" s="54"/>
      <c r="AW64" s="54"/>
      <c r="AX64" s="54"/>
      <c r="AY64" s="54"/>
      <c r="AZ64" s="54"/>
      <c r="BA64" s="54"/>
      <c r="BB64" s="54"/>
      <c r="BC64" s="54"/>
      <c r="BD64" s="54"/>
      <c r="BE64" s="54"/>
      <c r="BF64" s="54"/>
      <c r="BG64" s="54"/>
      <c r="BH64" s="54"/>
      <c r="BI64" s="55"/>
    </row>
    <row r="65" spans="1:61" ht="11.1" customHeight="1" x14ac:dyDescent="0.5">
      <c r="A65" s="177"/>
      <c r="B65" s="178">
        <f t="shared" si="3"/>
        <v>50</v>
      </c>
      <c r="C65" s="179"/>
      <c r="D65" s="194" t="s">
        <v>104</v>
      </c>
      <c r="E65" s="195"/>
      <c r="F65" s="195"/>
      <c r="G65" s="195"/>
      <c r="H65" s="195"/>
      <c r="I65" s="195"/>
      <c r="J65" s="195"/>
      <c r="K65" s="195"/>
      <c r="L65" s="195"/>
      <c r="M65" s="195"/>
      <c r="N65" s="195"/>
      <c r="O65" s="195"/>
      <c r="P65" s="196"/>
      <c r="Q65" s="53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5"/>
      <c r="AF65" s="53"/>
      <c r="AG65" s="54"/>
      <c r="AH65" s="54"/>
      <c r="AI65" s="54"/>
      <c r="AJ65" s="54"/>
      <c r="AK65" s="54"/>
      <c r="AL65" s="54"/>
      <c r="AM65" s="54"/>
      <c r="AN65" s="54"/>
      <c r="AO65" s="54"/>
      <c r="AP65" s="54"/>
      <c r="AQ65" s="54"/>
      <c r="AR65" s="54"/>
      <c r="AS65" s="54"/>
      <c r="AT65" s="55"/>
      <c r="AU65" s="53"/>
      <c r="AV65" s="54"/>
      <c r="AW65" s="54"/>
      <c r="AX65" s="54"/>
      <c r="AY65" s="54"/>
      <c r="AZ65" s="54"/>
      <c r="BA65" s="54"/>
      <c r="BB65" s="54"/>
      <c r="BC65" s="54"/>
      <c r="BD65" s="54"/>
      <c r="BE65" s="54"/>
      <c r="BF65" s="54"/>
      <c r="BG65" s="54"/>
      <c r="BH65" s="54"/>
      <c r="BI65" s="55"/>
    </row>
    <row r="66" spans="1:61" ht="11.1" customHeight="1" x14ac:dyDescent="0.5">
      <c r="A66" s="177"/>
      <c r="B66" s="178">
        <f t="shared" si="3"/>
        <v>51</v>
      </c>
      <c r="C66" s="179"/>
      <c r="D66" s="194" t="s">
        <v>108</v>
      </c>
      <c r="E66" s="195"/>
      <c r="F66" s="195"/>
      <c r="G66" s="195"/>
      <c r="H66" s="195"/>
      <c r="I66" s="195"/>
      <c r="J66" s="195"/>
      <c r="K66" s="195"/>
      <c r="L66" s="195"/>
      <c r="M66" s="195"/>
      <c r="N66" s="195"/>
      <c r="O66" s="195"/>
      <c r="P66" s="196"/>
      <c r="Q66" s="53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5"/>
      <c r="AF66" s="53"/>
      <c r="AG66" s="54"/>
      <c r="AH66" s="54"/>
      <c r="AI66" s="54"/>
      <c r="AJ66" s="54"/>
      <c r="AK66" s="54"/>
      <c r="AL66" s="54"/>
      <c r="AM66" s="54"/>
      <c r="AN66" s="54"/>
      <c r="AO66" s="54"/>
      <c r="AP66" s="54"/>
      <c r="AQ66" s="54"/>
      <c r="AR66" s="54"/>
      <c r="AS66" s="54"/>
      <c r="AT66" s="55"/>
      <c r="AU66" s="53"/>
      <c r="AV66" s="54"/>
      <c r="AW66" s="54"/>
      <c r="AX66" s="54"/>
      <c r="AY66" s="54"/>
      <c r="AZ66" s="54"/>
      <c r="BA66" s="54"/>
      <c r="BB66" s="54"/>
      <c r="BC66" s="54"/>
      <c r="BD66" s="54"/>
      <c r="BE66" s="54"/>
      <c r="BF66" s="54"/>
      <c r="BG66" s="54"/>
      <c r="BH66" s="54"/>
      <c r="BI66" s="55"/>
    </row>
    <row r="67" spans="1:61" ht="11.1" customHeight="1" x14ac:dyDescent="0.5">
      <c r="A67" s="177"/>
      <c r="B67" s="178">
        <f t="shared" si="3"/>
        <v>52</v>
      </c>
      <c r="C67" s="179"/>
      <c r="D67" s="194" t="s">
        <v>105</v>
      </c>
      <c r="E67" s="195"/>
      <c r="F67" s="195"/>
      <c r="G67" s="195"/>
      <c r="H67" s="195"/>
      <c r="I67" s="195"/>
      <c r="J67" s="195"/>
      <c r="K67" s="195"/>
      <c r="L67" s="195"/>
      <c r="M67" s="195"/>
      <c r="N67" s="195"/>
      <c r="O67" s="195"/>
      <c r="P67" s="196"/>
      <c r="Q67" s="53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5"/>
      <c r="AF67" s="53"/>
      <c r="AG67" s="54"/>
      <c r="AH67" s="54"/>
      <c r="AI67" s="54"/>
      <c r="AJ67" s="54"/>
      <c r="AK67" s="54"/>
      <c r="AL67" s="54"/>
      <c r="AM67" s="54"/>
      <c r="AN67" s="54"/>
      <c r="AO67" s="54"/>
      <c r="AP67" s="54"/>
      <c r="AQ67" s="54"/>
      <c r="AR67" s="54"/>
      <c r="AS67" s="54"/>
      <c r="AT67" s="55"/>
      <c r="AU67" s="53"/>
      <c r="AV67" s="54"/>
      <c r="AW67" s="54"/>
      <c r="AX67" s="54"/>
      <c r="AY67" s="54"/>
      <c r="AZ67" s="54"/>
      <c r="BA67" s="54"/>
      <c r="BB67" s="54"/>
      <c r="BC67" s="54"/>
      <c r="BD67" s="54"/>
      <c r="BE67" s="54"/>
      <c r="BF67" s="54"/>
      <c r="BG67" s="54"/>
      <c r="BH67" s="54"/>
      <c r="BI67" s="55"/>
    </row>
    <row r="68" spans="1:61" ht="11.1" customHeight="1" x14ac:dyDescent="0.5">
      <c r="A68" s="177"/>
      <c r="B68" s="178">
        <f t="shared" si="3"/>
        <v>53</v>
      </c>
      <c r="C68" s="179"/>
      <c r="D68" s="197"/>
      <c r="E68" s="198"/>
      <c r="F68" s="198"/>
      <c r="G68" s="198"/>
      <c r="H68" s="198"/>
      <c r="I68" s="198"/>
      <c r="J68" s="198"/>
      <c r="K68" s="198"/>
      <c r="L68" s="198"/>
      <c r="M68" s="198"/>
      <c r="N68" s="198"/>
      <c r="O68" s="198"/>
      <c r="P68" s="198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1"/>
      <c r="AH68" s="111"/>
      <c r="AI68" s="111"/>
      <c r="AJ68" s="111"/>
      <c r="AK68" s="111"/>
      <c r="AL68" s="111"/>
      <c r="AM68" s="111"/>
      <c r="AN68" s="111"/>
      <c r="AO68" s="111"/>
      <c r="AP68" s="111"/>
      <c r="AQ68" s="111"/>
      <c r="AR68" s="111"/>
      <c r="AS68" s="111"/>
      <c r="AT68" s="111"/>
      <c r="AU68" s="111"/>
      <c r="AV68" s="111"/>
      <c r="AW68" s="111"/>
      <c r="AX68" s="111"/>
      <c r="AY68" s="111"/>
      <c r="AZ68" s="111"/>
      <c r="BA68" s="111"/>
      <c r="BB68" s="111"/>
      <c r="BC68" s="111"/>
      <c r="BD68" s="111"/>
      <c r="BE68" s="111"/>
      <c r="BF68" s="111"/>
      <c r="BG68" s="111"/>
      <c r="BH68" s="111"/>
      <c r="BI68" s="112"/>
    </row>
    <row r="69" spans="1:61" ht="11.1" customHeight="1" x14ac:dyDescent="0.5">
      <c r="B69" s="37" t="s">
        <v>111</v>
      </c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 t="s">
        <v>350</v>
      </c>
      <c r="AR69" s="37"/>
      <c r="AS69" s="37"/>
      <c r="AT69" s="37"/>
      <c r="AU69" s="37"/>
      <c r="AV69" s="37"/>
      <c r="AW69" s="37"/>
      <c r="AX69" s="37"/>
      <c r="AY69" s="37"/>
      <c r="AZ69" s="37"/>
      <c r="BA69" s="37"/>
      <c r="BB69" s="146"/>
      <c r="BC69" s="38" t="s">
        <v>12</v>
      </c>
      <c r="BD69" s="39"/>
      <c r="BE69" s="39"/>
      <c r="BF69" s="39"/>
      <c r="BG69" s="39"/>
      <c r="BH69" s="39"/>
      <c r="BI69" s="40"/>
    </row>
    <row r="70" spans="1:61" ht="11.1" customHeight="1" x14ac:dyDescent="0.5"/>
    <row r="71" spans="1:61" ht="11.1" customHeight="1" x14ac:dyDescent="0.5"/>
    <row r="72" spans="1:61" ht="11.1" customHeight="1" x14ac:dyDescent="0.5"/>
    <row r="73" spans="1:61" ht="11.1" customHeight="1" x14ac:dyDescent="0.5"/>
    <row r="74" spans="1:61" ht="11.1" customHeight="1" x14ac:dyDescent="0.5"/>
    <row r="75" spans="1:61" ht="11.1" customHeight="1" x14ac:dyDescent="0.5"/>
    <row r="76" spans="1:61" ht="11.1" customHeight="1" x14ac:dyDescent="0.5"/>
    <row r="77" spans="1:61" ht="11.1" customHeight="1" x14ac:dyDescent="0.5"/>
    <row r="78" spans="1:61" ht="11.1" customHeight="1" x14ac:dyDescent="0.5"/>
    <row r="79" spans="1:61" ht="11.1" customHeight="1" x14ac:dyDescent="0.5"/>
    <row r="80" spans="1:61" ht="11.1" customHeight="1" x14ac:dyDescent="0.5"/>
    <row r="81" ht="11.1" customHeight="1" x14ac:dyDescent="0.5"/>
    <row r="82" ht="11.1" customHeight="1" x14ac:dyDescent="0.5"/>
    <row r="83" ht="11.1" customHeight="1" x14ac:dyDescent="0.5"/>
    <row r="84" ht="11.1" customHeight="1" x14ac:dyDescent="0.5"/>
    <row r="85" ht="11.1" customHeight="1" x14ac:dyDescent="0.5"/>
  </sheetData>
  <sheetProtection selectLockedCells="1"/>
  <mergeCells count="372">
    <mergeCell ref="AU68:BI68"/>
    <mergeCell ref="BF63:BH63"/>
    <mergeCell ref="AU64:BI64"/>
    <mergeCell ref="AU65:BI65"/>
    <mergeCell ref="AU66:BI66"/>
    <mergeCell ref="AU67:BI67"/>
    <mergeCell ref="Q66:AE66"/>
    <mergeCell ref="Q67:AE67"/>
    <mergeCell ref="Q68:AE68"/>
    <mergeCell ref="AF63:AI63"/>
    <mergeCell ref="AJ63:AL63"/>
    <mergeCell ref="AF64:AT64"/>
    <mergeCell ref="AF65:AT65"/>
    <mergeCell ref="AF66:AT66"/>
    <mergeCell ref="AF67:AT67"/>
    <mergeCell ref="AF68:AT68"/>
    <mergeCell ref="B66:C66"/>
    <mergeCell ref="B67:C67"/>
    <mergeCell ref="B68:C68"/>
    <mergeCell ref="D63:N63"/>
    <mergeCell ref="D64:P64"/>
    <mergeCell ref="D65:P65"/>
    <mergeCell ref="D66:P66"/>
    <mergeCell ref="D67:P67"/>
    <mergeCell ref="D68:P68"/>
    <mergeCell ref="B62:P62"/>
    <mergeCell ref="Q62:BI62"/>
    <mergeCell ref="B63:C63"/>
    <mergeCell ref="B64:C64"/>
    <mergeCell ref="B65:C65"/>
    <mergeCell ref="Q63:T63"/>
    <mergeCell ref="U63:W63"/>
    <mergeCell ref="X63:AA63"/>
    <mergeCell ref="AB63:AD63"/>
    <mergeCell ref="Q64:AE64"/>
    <mergeCell ref="Q65:AE65"/>
    <mergeCell ref="AM63:AP63"/>
    <mergeCell ref="AQ63:AS63"/>
    <mergeCell ref="AU63:AX63"/>
    <mergeCell ref="AY63:BA63"/>
    <mergeCell ref="BB63:BE63"/>
    <mergeCell ref="AF60:AT60"/>
    <mergeCell ref="AF61:AT61"/>
    <mergeCell ref="AU52:BI52"/>
    <mergeCell ref="AU53:BI53"/>
    <mergeCell ref="AU54:BI54"/>
    <mergeCell ref="AU55:BI55"/>
    <mergeCell ref="AU56:BI56"/>
    <mergeCell ref="AU57:BI57"/>
    <mergeCell ref="AU58:BI58"/>
    <mergeCell ref="AU59:BI59"/>
    <mergeCell ref="AU60:BI60"/>
    <mergeCell ref="AU61:BI61"/>
    <mergeCell ref="AF55:AT55"/>
    <mergeCell ref="AF56:AT56"/>
    <mergeCell ref="AF57:AT57"/>
    <mergeCell ref="AF58:AT58"/>
    <mergeCell ref="AF59:AT59"/>
    <mergeCell ref="D60:P60"/>
    <mergeCell ref="D61:P61"/>
    <mergeCell ref="B60:C60"/>
    <mergeCell ref="B61:C61"/>
    <mergeCell ref="Q51:BI51"/>
    <mergeCell ref="Q52:AE52"/>
    <mergeCell ref="Q53:AE53"/>
    <mergeCell ref="Q54:AE54"/>
    <mergeCell ref="Q55:AE55"/>
    <mergeCell ref="Q56:AE56"/>
    <mergeCell ref="Q57:AE57"/>
    <mergeCell ref="Q58:AE58"/>
    <mergeCell ref="Q59:AE59"/>
    <mergeCell ref="Q60:AE60"/>
    <mergeCell ref="Q61:AE61"/>
    <mergeCell ref="AF52:AT52"/>
    <mergeCell ref="D55:P55"/>
    <mergeCell ref="D56:P56"/>
    <mergeCell ref="D57:P57"/>
    <mergeCell ref="D58:P58"/>
    <mergeCell ref="D59:P59"/>
    <mergeCell ref="B55:C55"/>
    <mergeCell ref="B56:C56"/>
    <mergeCell ref="B57:C57"/>
    <mergeCell ref="B58:C58"/>
    <mergeCell ref="B59:C59"/>
    <mergeCell ref="AU50:BI50"/>
    <mergeCell ref="B51:P51"/>
    <mergeCell ref="B52:C52"/>
    <mergeCell ref="B53:C53"/>
    <mergeCell ref="B54:C54"/>
    <mergeCell ref="D52:P52"/>
    <mergeCell ref="D53:P53"/>
    <mergeCell ref="D54:P54"/>
    <mergeCell ref="AF53:AT53"/>
    <mergeCell ref="AF54:AT54"/>
    <mergeCell ref="AU49:BI49"/>
    <mergeCell ref="AF49:AT49"/>
    <mergeCell ref="AF50:AT50"/>
    <mergeCell ref="AU37:BA37"/>
    <mergeCell ref="BB37:BI37"/>
    <mergeCell ref="AU38:BI38"/>
    <mergeCell ref="AU39:BI39"/>
    <mergeCell ref="AU40:BI40"/>
    <mergeCell ref="AU41:BI41"/>
    <mergeCell ref="AU42:BI42"/>
    <mergeCell ref="AU43:AX43"/>
    <mergeCell ref="AY43:BA43"/>
    <mergeCell ref="BB43:BE43"/>
    <mergeCell ref="BF43:BH43"/>
    <mergeCell ref="AU44:BI44"/>
    <mergeCell ref="AU45:BA45"/>
    <mergeCell ref="BB45:BI45"/>
    <mergeCell ref="AM45:AT45"/>
    <mergeCell ref="AF46:AL46"/>
    <mergeCell ref="AM46:AT46"/>
    <mergeCell ref="Q49:AE49"/>
    <mergeCell ref="Q50:AE50"/>
    <mergeCell ref="AF37:AL37"/>
    <mergeCell ref="AM37:AT37"/>
    <mergeCell ref="AF38:AT38"/>
    <mergeCell ref="AF39:AT39"/>
    <mergeCell ref="AF40:AT40"/>
    <mergeCell ref="AF41:AT41"/>
    <mergeCell ref="AF42:AT42"/>
    <mergeCell ref="AF43:AI43"/>
    <mergeCell ref="AJ43:AL43"/>
    <mergeCell ref="AM43:AP43"/>
    <mergeCell ref="AQ43:AS43"/>
    <mergeCell ref="AF44:AT44"/>
    <mergeCell ref="AF45:AL45"/>
    <mergeCell ref="Q45:W45"/>
    <mergeCell ref="X45:AE45"/>
    <mergeCell ref="Q46:W46"/>
    <mergeCell ref="X46:AE46"/>
    <mergeCell ref="Q47:AE47"/>
    <mergeCell ref="Q44:AE44"/>
    <mergeCell ref="D47:P47"/>
    <mergeCell ref="AF47:AT47"/>
    <mergeCell ref="AF48:AT48"/>
    <mergeCell ref="Q48:AE48"/>
    <mergeCell ref="Q36:BI36"/>
    <mergeCell ref="Q37:W37"/>
    <mergeCell ref="X37:AE37"/>
    <mergeCell ref="Q38:AE38"/>
    <mergeCell ref="Q39:AE39"/>
    <mergeCell ref="Q40:AE40"/>
    <mergeCell ref="Q41:AE41"/>
    <mergeCell ref="Q42:AE42"/>
    <mergeCell ref="Q43:T43"/>
    <mergeCell ref="U43:W43"/>
    <mergeCell ref="X43:AA43"/>
    <mergeCell ref="AB43:AD43"/>
    <mergeCell ref="AU46:BA46"/>
    <mergeCell ref="BB46:BI46"/>
    <mergeCell ref="AU47:BI47"/>
    <mergeCell ref="AU48:BI48"/>
    <mergeCell ref="AU32:BA32"/>
    <mergeCell ref="BB32:BI32"/>
    <mergeCell ref="AU33:BI33"/>
    <mergeCell ref="AU34:BI34"/>
    <mergeCell ref="AU35:BI35"/>
    <mergeCell ref="AU30:BI30"/>
    <mergeCell ref="AU31:AX31"/>
    <mergeCell ref="AY31:BA31"/>
    <mergeCell ref="BB31:BE31"/>
    <mergeCell ref="BF31:BH31"/>
    <mergeCell ref="AF32:AL32"/>
    <mergeCell ref="AM32:AT32"/>
    <mergeCell ref="AF33:AT33"/>
    <mergeCell ref="AF34:AT34"/>
    <mergeCell ref="AF35:AT35"/>
    <mergeCell ref="AF30:AT30"/>
    <mergeCell ref="AF31:AI31"/>
    <mergeCell ref="AJ31:AL31"/>
    <mergeCell ref="AM31:AP31"/>
    <mergeCell ref="AQ31:AS31"/>
    <mergeCell ref="D35:P35"/>
    <mergeCell ref="Q30:AE30"/>
    <mergeCell ref="Q31:T31"/>
    <mergeCell ref="U31:W31"/>
    <mergeCell ref="X31:AA31"/>
    <mergeCell ref="AB31:AD31"/>
    <mergeCell ref="Q32:W32"/>
    <mergeCell ref="X32:AE32"/>
    <mergeCell ref="Q33:AE33"/>
    <mergeCell ref="Q34:AE34"/>
    <mergeCell ref="Q35:AE35"/>
    <mergeCell ref="D30:N30"/>
    <mergeCell ref="D31:N31"/>
    <mergeCell ref="D32:N32"/>
    <mergeCell ref="D33:N33"/>
    <mergeCell ref="D34:P34"/>
    <mergeCell ref="AU26:BI26"/>
    <mergeCell ref="AU27:BI27"/>
    <mergeCell ref="AU28:BI28"/>
    <mergeCell ref="B29:P29"/>
    <mergeCell ref="Q29:BI29"/>
    <mergeCell ref="AU23:AY23"/>
    <mergeCell ref="AZ23:BD23"/>
    <mergeCell ref="BE23:BI23"/>
    <mergeCell ref="AU24:BI24"/>
    <mergeCell ref="AU25:BI25"/>
    <mergeCell ref="Q26:AE26"/>
    <mergeCell ref="Q27:AE27"/>
    <mergeCell ref="Q28:AE28"/>
    <mergeCell ref="AF25:AT25"/>
    <mergeCell ref="AF26:AT26"/>
    <mergeCell ref="AF27:AT27"/>
    <mergeCell ref="AF28:AT28"/>
    <mergeCell ref="Q23:U23"/>
    <mergeCell ref="V23:Z23"/>
    <mergeCell ref="AA23:AE23"/>
    <mergeCell ref="Q24:AE24"/>
    <mergeCell ref="AF24:AT24"/>
    <mergeCell ref="AP23:AT23"/>
    <mergeCell ref="Q22:U22"/>
    <mergeCell ref="V22:Z22"/>
    <mergeCell ref="AA22:AE22"/>
    <mergeCell ref="AF23:AJ23"/>
    <mergeCell ref="AK23:AO23"/>
    <mergeCell ref="AP19:AT19"/>
    <mergeCell ref="AF20:AJ20"/>
    <mergeCell ref="AK20:AO20"/>
    <mergeCell ref="AP20:AT20"/>
    <mergeCell ref="AF21:AJ21"/>
    <mergeCell ref="AK21:AO21"/>
    <mergeCell ref="AP21:AT21"/>
    <mergeCell ref="AF19:AJ19"/>
    <mergeCell ref="AK19:AO19"/>
    <mergeCell ref="BE22:BI22"/>
    <mergeCell ref="D19:N19"/>
    <mergeCell ref="AU16:BI16"/>
    <mergeCell ref="B18:P18"/>
    <mergeCell ref="D17:P17"/>
    <mergeCell ref="Q17:AE17"/>
    <mergeCell ref="AF17:AT17"/>
    <mergeCell ref="AU17:BI17"/>
    <mergeCell ref="Q18:BI18"/>
    <mergeCell ref="AP22:AT22"/>
    <mergeCell ref="AU19:AY19"/>
    <mergeCell ref="AZ19:BD19"/>
    <mergeCell ref="BE19:BI19"/>
    <mergeCell ref="AU20:AY20"/>
    <mergeCell ref="AZ20:BD20"/>
    <mergeCell ref="BE20:BI20"/>
    <mergeCell ref="Q19:U19"/>
    <mergeCell ref="V19:Z19"/>
    <mergeCell ref="AA19:AE19"/>
    <mergeCell ref="Q20:U20"/>
    <mergeCell ref="V20:Z20"/>
    <mergeCell ref="AA20:AE20"/>
    <mergeCell ref="D20:N20"/>
    <mergeCell ref="D21:N21"/>
    <mergeCell ref="B47:C47"/>
    <mergeCell ref="B49:C49"/>
    <mergeCell ref="B50:C50"/>
    <mergeCell ref="B48:C48"/>
    <mergeCell ref="B37:C37"/>
    <mergeCell ref="B44:C44"/>
    <mergeCell ref="B36:P36"/>
    <mergeCell ref="D37:P37"/>
    <mergeCell ref="D38:P38"/>
    <mergeCell ref="D39:P39"/>
    <mergeCell ref="D40:N40"/>
    <mergeCell ref="D41:P41"/>
    <mergeCell ref="D42:P42"/>
    <mergeCell ref="D43:N43"/>
    <mergeCell ref="D44:P44"/>
    <mergeCell ref="B45:C45"/>
    <mergeCell ref="B46:C46"/>
    <mergeCell ref="D48:P48"/>
    <mergeCell ref="D49:P49"/>
    <mergeCell ref="D50:P50"/>
    <mergeCell ref="D45:J45"/>
    <mergeCell ref="K45:P45"/>
    <mergeCell ref="D46:J46"/>
    <mergeCell ref="K46:P46"/>
    <mergeCell ref="BA1:BI1"/>
    <mergeCell ref="BA3:BI3"/>
    <mergeCell ref="B22:C22"/>
    <mergeCell ref="B23:C23"/>
    <mergeCell ref="B14:C14"/>
    <mergeCell ref="B20:C20"/>
    <mergeCell ref="B21:C21"/>
    <mergeCell ref="B13:C13"/>
    <mergeCell ref="B11:C11"/>
    <mergeCell ref="B12:C12"/>
    <mergeCell ref="D11:P11"/>
    <mergeCell ref="D12:P12"/>
    <mergeCell ref="D13:P13"/>
    <mergeCell ref="D14:P14"/>
    <mergeCell ref="D15:P15"/>
    <mergeCell ref="Q13:AE13"/>
    <mergeCell ref="Q14:AE14"/>
    <mergeCell ref="AU15:BI15"/>
    <mergeCell ref="B15:C15"/>
    <mergeCell ref="AU21:AY21"/>
    <mergeCell ref="AZ21:BD21"/>
    <mergeCell ref="BE21:BI21"/>
    <mergeCell ref="AU22:AY22"/>
    <mergeCell ref="AZ22:BD22"/>
    <mergeCell ref="Q11:AE11"/>
    <mergeCell ref="Q12:AE12"/>
    <mergeCell ref="B35:C35"/>
    <mergeCell ref="B30:C30"/>
    <mergeCell ref="B32:C32"/>
    <mergeCell ref="B38:C38"/>
    <mergeCell ref="B39:C39"/>
    <mergeCell ref="B40:C40"/>
    <mergeCell ref="AR3:AZ3"/>
    <mergeCell ref="B31:C31"/>
    <mergeCell ref="D26:P26"/>
    <mergeCell ref="D27:P27"/>
    <mergeCell ref="D28:P28"/>
    <mergeCell ref="Q25:AE25"/>
    <mergeCell ref="D24:P24"/>
    <mergeCell ref="D25:P25"/>
    <mergeCell ref="D22:N22"/>
    <mergeCell ref="D23:N23"/>
    <mergeCell ref="AF22:AJ22"/>
    <mergeCell ref="AK22:AO22"/>
    <mergeCell ref="B26:C26"/>
    <mergeCell ref="Q21:U21"/>
    <mergeCell ref="V21:Z21"/>
    <mergeCell ref="AA21:AE21"/>
    <mergeCell ref="AU12:BI12"/>
    <mergeCell ref="AU13:BI13"/>
    <mergeCell ref="AU14:BI14"/>
    <mergeCell ref="BC69:BI69"/>
    <mergeCell ref="A1:A68"/>
    <mergeCell ref="B33:C33"/>
    <mergeCell ref="B34:C34"/>
    <mergeCell ref="B17:C17"/>
    <mergeCell ref="B27:C27"/>
    <mergeCell ref="B28:C28"/>
    <mergeCell ref="B19:C19"/>
    <mergeCell ref="B24:C24"/>
    <mergeCell ref="B25:C25"/>
    <mergeCell ref="B16:C16"/>
    <mergeCell ref="BA2:BI2"/>
    <mergeCell ref="AR1:AZ1"/>
    <mergeCell ref="AR2:AZ2"/>
    <mergeCell ref="B41:C41"/>
    <mergeCell ref="B42:C42"/>
    <mergeCell ref="B43:C43"/>
    <mergeCell ref="Q1:AQ1"/>
    <mergeCell ref="Q2:AQ2"/>
    <mergeCell ref="Q3:AQ3"/>
    <mergeCell ref="D16:P16"/>
    <mergeCell ref="B1:P3"/>
    <mergeCell ref="AQ69:BB69"/>
    <mergeCell ref="B69:AP69"/>
    <mergeCell ref="Q15:AE15"/>
    <mergeCell ref="Q16:AE16"/>
    <mergeCell ref="AF11:AT11"/>
    <mergeCell ref="AF12:AT12"/>
    <mergeCell ref="AF13:AT13"/>
    <mergeCell ref="B4:BI4"/>
    <mergeCell ref="B9:BI9"/>
    <mergeCell ref="B10:P10"/>
    <mergeCell ref="Q10:BI10"/>
    <mergeCell ref="B5:P6"/>
    <mergeCell ref="Q5:AE6"/>
    <mergeCell ref="AF5:AT6"/>
    <mergeCell ref="AU5:BI6"/>
    <mergeCell ref="B7:P8"/>
    <mergeCell ref="Q7:AE8"/>
    <mergeCell ref="AF7:AT8"/>
    <mergeCell ref="AU7:BI8"/>
    <mergeCell ref="AF14:AT14"/>
    <mergeCell ref="AF15:AT15"/>
    <mergeCell ref="AF16:AT16"/>
    <mergeCell ref="AU11:BI11"/>
  </mergeCells>
  <dataValidations count="53">
    <dataValidation type="list" allowBlank="1" showInputMessage="1" promptTitle="DT Unit selector" prompt="Select a unit from the list or fill in another unit of your choice." sqref="P23">
      <formula1>"°C,°F,°R,K"</formula1>
    </dataValidation>
    <dataValidation type="list" allowBlank="1" showInputMessage="1" promptTitle="OT Unit selector" prompt="Select a unit from the list or fill in another unit of your choice." sqref="P22 P43">
      <formula1>"°C,°F,°R,K"</formula1>
    </dataValidation>
    <dataValidation type="list" allowBlank="1" showInputMessage="1" promptTitle="DP Unit selector" prompt="Select a unit from the list or fill in another unit of your choice." sqref="P21">
      <formula1>"barg,bara,kPa,MPa,psig,psia,atm,mmH2O,cmH2O,m H2O,in H2O, ft H2O, mm Hg, cm Hg, in Hg,"</formula1>
    </dataValidation>
    <dataValidation type="list" errorStyle="warning" allowBlank="1" showInputMessage="1" promptTitle="OP Unit selector" prompt="Select a unit from the list or fill in another unit of your choice." sqref="P20">
      <formula1>"barg,bara,kPa,MPa,psig,psia,atm,mmH2O,cmH2O,m H2O,in H2O, ft H2O, mm Hg, cm Hg, in Hg,"</formula1>
    </dataValidation>
    <dataValidation type="list" allowBlank="1" showInputMessage="1" promptTitle="Humidity selector" prompt="Select a unit from the list or fill in another unit of your choice." sqref="P32">
      <formula1>"%,"</formula1>
    </dataValidation>
    <dataValidation type="list" allowBlank="1" showInputMessage="1" promptTitle="Altitude unit selector" prompt="Select a unit from the list or fill in another unit of your choice." sqref="P33">
      <formula1>"m,ft"</formula1>
    </dataValidation>
    <dataValidation type="list" allowBlank="1" showInputMessage="1" promptTitle="Ambient T° selector" prompt="Select a unit from the list or fill in another unit of your choice." sqref="P31">
      <formula1>"°C,°F,°R,K"</formula1>
    </dataValidation>
    <dataValidation type="list" allowBlank="1" showInputMessage="1" promptTitle="Measuring range selector" prompt="Select a unit from the list or fill in another unit of your choice." sqref="P40">
      <formula1>"bar,barg,bara,kPa,MPa,psi,psig,psia,atm,mmH2O,cmH2O,m H2O,in H2O, ft H2O, mm Hg, cm Hg, in Hg,"</formula1>
    </dataValidation>
    <dataValidation type="list" allowBlank="1" showInputMessage="1" promptTitle="Capillary length unit selector" prompt="Select a unit from the list or fill in another unit of your choice._x000a_Make sure the length is chosen to be as short as possible since changes in ambient temperature may considerably affect the accuracy and response time of the measurement." sqref="P63">
      <formula1>"m,ft"</formula1>
    </dataValidation>
    <dataValidation type="list" errorStyle="warning" allowBlank="1" showInputMessage="1" showErrorMessage="1" errorTitle="Fluid state" error="A fluid state should be selected from the list." promptTitle="Fluid state selector" prompt="Select a fluid state from the list." sqref="Q25:BI25">
      <formula1>FluidState</formula1>
    </dataValidation>
    <dataValidation type="list" allowBlank="1" showInputMessage="1" showErrorMessage="1" promptTitle="Fluid contains solids selector" prompt="Select an option from the list." sqref="Q26:BI26">
      <formula1>FluidContainsSolids</formula1>
    </dataValidation>
    <dataValidation type="list" errorStyle="warning" allowBlank="1" showInputMessage="1" showErrorMessage="1" errorTitle="Abrasiveness" error="An indication of the degree of abrasiveness will help to determine the kind of material in contact with the fluid, e.g. the material of the membrane." promptTitle="Abrasiveness selector" prompt="Select the degree of abrasiveness from the list." sqref="Q27:BI27">
      <formula1>Abrasiveness</formula1>
    </dataValidation>
    <dataValidation type="list" allowBlank="1" showInputMessage="1" showErrorMessage="1" errorTitle="Humidity" error="It is important to know if the moisture is condensing. Condensation will deteriorate the exterior of the equipment and perhaps also the interior if no appropriate measures are taken." promptTitle="Humidity selector" prompt="Select from the list whether the moisture gives rise to condensation or not." sqref="X32:AE32 AM32:AT32 BB32:BI32">
      <formula1>Humidity</formula1>
    </dataValidation>
    <dataValidation type="list" errorStyle="warning" allowBlank="1" showInputMessage="1" showErrorMessage="1" errorTitle="Element type" error="The European EN 837 and the American ASME B40.100 standards only describe Bourdon, diaphragm and bellow type pressure gauges." promptTitle="Element type selector" prompt="Select an element type from the list. If a Bourdon type is selected, choose the shape of the element from the drop down box to the right of this entry field." sqref="Q37:W37 AF37:AL37 AU37:BA37">
      <formula1>ElementType</formula1>
    </dataValidation>
    <dataValidation type="list" errorStyle="warning" allowBlank="1" showInputMessage="1" showErrorMessage="1" errorTitle="Element shape" error="The European EN 837 and The American ASME B40.100 standards only describe C-shape, helical and spiral elements for Bourdon type pressure gauges." promptTitle="Element shape selector" prompt="Select an element shape from the list._x000a_This cell only needs to be filled in when a Bourdon tube is selected." sqref="BB37:BI37">
      <formula1>ElementShape</formula1>
    </dataValidation>
    <dataValidation type="list" allowBlank="1" showInputMessage="1" promptTitle="Standard selector" prompt="Select a standard from the list:_x000a_- EN 837 for Europe_x000a_- ASME B40.100 for USA" sqref="Q38:BI38">
      <formula1>Standard</formula1>
    </dataValidation>
    <dataValidation type="list" allowBlank="1" showInputMessage="1" showErrorMessage="1" errorTitle="Pressure type" error="Please select one of the listed pressure types." promptTitle="Pressure type selector" prompt="Select a pressure type from the list." sqref="Q39:BI39">
      <formula1>PressureType</formula1>
    </dataValidation>
    <dataValidation type="list" allowBlank="1" showInputMessage="1" promptTitle="Overpressure limit selector" prompt="Select an overpressure limit from the list or fill in another overpressure limit of your choice." sqref="Q42:BI42">
      <formula1>OverpressureLimit</formula1>
    </dataValidation>
    <dataValidation type="list" allowBlank="1" showInputMessage="1" promptTitle="Dial size selector" prompt="Select a dial size from the list or fill in another dial size of your choice._x000a_Sizes in millimeters correspond to the EN 837._x000a_Sizes in inches correspond to the ASME B40.100." sqref="Q44:BI44">
      <formula1>DialSize</formula1>
    </dataValidation>
    <dataValidation type="list" allowBlank="1" showInputMessage="1" promptTitle="Dial color selector" prompt="Select a color from the list or fill in another color of your choice." sqref="Q45:W45 AF45:AL45 AU45:BA45">
      <formula1>DialColor</formula1>
    </dataValidation>
    <dataValidation type="list" allowBlank="1" showInputMessage="1" promptTitle="Pointer color selector" prompt="Select a color from the list or fill in another color of your choice." sqref="X45:AE45 AM45:AT45 BB45:BI45">
      <formula1>PointerColor</formula1>
    </dataValidation>
    <dataValidation type="list" allowBlank="1" showInputMessage="1" promptTitle="Scale unit selector" prompt="Select a unit from the list or fill in another unit of your choice." sqref="Q46:BI46">
      <formula1>ScaleUnit</formula1>
    </dataValidation>
    <dataValidation type="list" allowBlank="1" showInputMessage="1" promptTitle="Material moving parts selector" prompt="Select a material from the list or fill in another material of your choice." sqref="Q47:BI47">
      <formula1>MaterialMovingParts</formula1>
    </dataValidation>
    <dataValidation type="list" allowBlank="1" showInputMessage="1" promptTitle="Material wetted parts selector" prompt="Select a material from the list or fill in another material of your choice." sqref="Q48:BI48">
      <formula1>MaterialWettedParts</formula1>
    </dataValidation>
    <dataValidation type="list" allowBlank="1" showInputMessage="1" promptTitle="Material certificate selector" prompt="Select a type of material certificate from the list or fill in another type of certificate of your choice." sqref="Q49:BI49">
      <formula1>MaterialCertificate</formula1>
    </dataValidation>
    <dataValidation type="list" allowBlank="1" showInputMessage="1" showErrorMessage="1" promptTitle="Connection position selector" prompt="Select a connection position from the list." sqref="Q52:BI52">
      <formula1>ConnectionPosition</formula1>
    </dataValidation>
    <dataValidation type="list" allowBlank="1" showInputMessage="1" promptTitle="Type of mounting selector" prompt="Select a type of mounting from the list or fill in another type of mounting of your choice." sqref="Q53:BI53">
      <formula1>TypeOfMounting</formula1>
    </dataValidation>
    <dataValidation type="list" allowBlank="1" showInputMessage="1" showErrorMessage="1" promptTitle="Safety selector" prompt="Select a safety pattern from the list." sqref="Q55:BI55">
      <formula1>Safety</formula1>
    </dataValidation>
    <dataValidation type="list" allowBlank="1" showInputMessage="1" promptTitle="Window selector" prompt="Select a window material from the list or fill in another window material of your choice." sqref="Q56:BI56">
      <formula1>Window</formula1>
    </dataValidation>
    <dataValidation type="list" allowBlank="1" showInputMessage="1" promptTitle="Window gasket selector" prompt="Select a gasket material from the list or fill in another gasket material of your choice." sqref="Q57:BI57">
      <formula1>WindowGasket</formula1>
    </dataValidation>
    <dataValidation type="list" allowBlank="1" showInputMessage="1" promptTitle="Ingress protection selector" prompt="Select an ingress protection from the list or fill in another ingress protection of your choice." sqref="Q58:BI58">
      <formula1>IngressProtection</formula1>
    </dataValidation>
    <dataValidation type="list" allowBlank="1" showInputMessage="1" promptTitle="Case material selector" prompt="Select a case material from the list or fill in another case material of your choice." sqref="Q59:BI59">
      <formula1>CaseMaterial</formula1>
    </dataValidation>
    <dataValidation type="list" allowBlank="1" showInputMessage="1" promptTitle="Fill fluid selector" prompt="Select a fill fluid from the list or fill in another fill fluid of your choice._x000a_Filling the gauge protects it from vibration, pulsation, corrosion and moisture. The fill fluid also dampens the movement of the pointer and ensures an accurate reading." sqref="Q60:BI60">
      <formula1>FillFluid</formula1>
    </dataValidation>
    <dataValidation type="list" allowBlank="1" showInputMessage="1" promptTitle="Capillary ID selector" prompt="Select an internal diameter from the list or fill in another diameter of your choice._x000a_A larger diameter will reduce the response time of the measurement but will also increase the temperature influence of the measurement." sqref="Q64:BI64">
      <formula1>CapillaryID</formula1>
    </dataValidation>
    <dataValidation type="list" allowBlank="1" showInputMessage="1" promptTitle="Capillary material selector" prompt="Select a capillary material from the list or fill in another material of your choice." sqref="Q65:BI65">
      <formula1>CapillaryMaterial</formula1>
    </dataValidation>
    <dataValidation type="list" allowBlank="1" showInputMessage="1" promptTitle="Capillary armor selector" prompt="Select a capillary armor from the list or fill in another armor type of your choice." sqref="Q66:BI66">
      <formula1>CapillaryArmor</formula1>
    </dataValidation>
    <dataValidation type="list" allowBlank="1" showInputMessage="1" promptTitle="Capillary fill fluid selector" prompt="Select a fill fluid from the list or fill in another fill fluid of your choice._x000a_Choosing a fill fluid with a high viscosity will reduce the respons time of the measurement." sqref="Q67:BI67">
      <formula1>CapillaryFillFluid</formula1>
    </dataValidation>
    <dataValidation type="list" errorStyle="warning" allowBlank="1" showInputMessage="1" showErrorMessage="1" errorTitle="Element shape" error="The European EN 837 and The American ASME B40.100 standards only describe C-shape, helical and spiral elements for Bourdon type pressure gauges." promptTitle="Element shape selector" prompt="Select an element shape from the list._x000a_This cell only needs to be filled in when a Bourdon tube is selected." sqref="X37:AE37 AM37:AT37">
      <formula1>ElementShape</formula1>
    </dataValidation>
    <dataValidation allowBlank="1" showInputMessage="1" showErrorMessage="1" promptTitle="Hazardous  area  classification" prompt="e.g. II 2 G_x000a_e.g. Class I, Division 1, Group B, T6_x000a_e.g. Class I, Zone 1" sqref="Q15:BI15"/>
    <dataValidation allowBlank="1" showInputMessage="1" promptTitle="Minimum protection type" prompt="e.g. EExia IIC T6_x000a_e.g. AExia IIC T6" sqref="Q16:BI16"/>
    <dataValidation type="list" errorStyle="warning" allowBlank="1" showInputMessage="1" showErrorMessage="1" errorTitle="Corrosivity" error="An indication of corrosivity gives the supplier the possibility to provide a housing made of suitable material or protected by a suitable coating." promptTitle="Corrosivity selector" prompt="Select a corrosivity category from the list." sqref="Q34:BI34">
      <formula1>Corrosivity</formula1>
    </dataValidation>
    <dataValidation type="list" showInputMessage="1" promptTitle="Accuracy class selector" prompt="Select an accuracy class from the list or fill in another accuracy class of your choice." sqref="Q41:BI41">
      <formula1>AccuracyClass</formula1>
    </dataValidation>
    <dataValidation allowBlank="1" showInputMessage="1" promptTitle="Max. design temperature" prompt="Maximum temperature for which the installation is built." sqref="AA23:AE23 AP23:AT23 BE23:BI23"/>
    <dataValidation allowBlank="1" showInputMessage="1" promptTitle="Min. design temperature" prompt="Minimum temperature for which the installation is built." sqref="Q23:U23 AF23:AJ23 AU23:AY23"/>
    <dataValidation allowBlank="1" showInputMessage="1" promptTitle="Normal operating temperature" prompt="Normal operating temperature of the process." sqref="V22:Z22 AK22:AO22 AZ22:BD22"/>
    <dataValidation allowBlank="1" showInputMessage="1" promptTitle="Max. operating temperature" prompt="Maximum operating temperature of the process." sqref="AA22:AE22 AP22:AT22 BE22:BI22"/>
    <dataValidation allowBlank="1" showInputMessage="1" promptTitle="Min. operating temperature" prompt="Minimum operating temperature of the process." sqref="Q22:U22 AF22:AJ22 AU22:AY22"/>
    <dataValidation allowBlank="1" showInputMessage="1" promptTitle="Max. design pressure" prompt="Maximum pressure for which the installation is built." sqref="AA21:AE21 AP21:AT21 BE21:BI21"/>
    <dataValidation allowBlank="1" showInputMessage="1" promptTitle="Min. design pressure" prompt="Minimum pressure for which the installation is built. Especially for partial vacuum applications." sqref="Q21:U21 AF21:AJ21 AU21:AY21"/>
    <dataValidation allowBlank="1" showInputMessage="1" promptTitle="Max. operating pressure" prompt="Maximum operating static pressure of the process." sqref="AA20:AE20 AP20:AT20 BE20:BI20"/>
    <dataValidation allowBlank="1" showInputMessage="1" promptTitle="Normal operating pressure" prompt="Normal operating static pressure of the process." sqref="V20:Z20 AK20:AO20 AZ20:BD20"/>
    <dataValidation allowBlank="1" showInputMessage="1" promptTitle="Min. operating pressure" prompt="Minimum operating static pressure of the process." sqref="Q20:U20 AF20:AJ20 AU20:AY20"/>
    <dataValidation allowBlank="1" showInputMessage="1" promptTitle="Location" prompt="Place or building where the device will be installed." sqref="Q14:BI14"/>
  </dataValidations>
  <hyperlinks>
    <hyperlink ref="B69" r:id="rId1"/>
  </hyperlinks>
  <pageMargins left="0.47244094488188981" right="0.39370078740157483" top="0.47244094488188981" bottom="0.47244094488188981" header="0.31496062992125984" footer="0.31496062992125984"/>
  <pageSetup paperSize="9" orientation="portrait" r:id="rId2"/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I85"/>
  <sheetViews>
    <sheetView showGridLines="0" zoomScaleNormal="100" workbookViewId="0">
      <selection activeCell="BK25" sqref="BK25"/>
    </sheetView>
  </sheetViews>
  <sheetFormatPr defaultRowHeight="14.35" x14ac:dyDescent="0.5"/>
  <cols>
    <col min="1" max="1" width="1.87890625" customWidth="1"/>
    <col min="2" max="3" width="1.41015625" customWidth="1"/>
    <col min="4" max="14" width="1.46875" customWidth="1"/>
    <col min="15" max="15" width="0.1171875" customWidth="1"/>
    <col min="16" max="16" width="5.703125" customWidth="1"/>
    <col min="17" max="61" width="1.46875" customWidth="1"/>
  </cols>
  <sheetData>
    <row r="1" spans="1:61" ht="15" customHeight="1" x14ac:dyDescent="0.5">
      <c r="A1" s="177" t="s">
        <v>0</v>
      </c>
      <c r="B1" s="137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9"/>
      <c r="Q1" s="185" t="s">
        <v>10</v>
      </c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  <c r="AC1" s="186"/>
      <c r="AD1" s="186"/>
      <c r="AE1" s="186"/>
      <c r="AF1" s="186"/>
      <c r="AG1" s="186"/>
      <c r="AH1" s="186"/>
      <c r="AI1" s="186"/>
      <c r="AJ1" s="186"/>
      <c r="AK1" s="186"/>
      <c r="AL1" s="186"/>
      <c r="AM1" s="186"/>
      <c r="AN1" s="186"/>
      <c r="AO1" s="186"/>
      <c r="AP1" s="186"/>
      <c r="AQ1" s="187"/>
      <c r="AR1" s="183" t="s">
        <v>7</v>
      </c>
      <c r="AS1" s="183"/>
      <c r="AT1" s="183"/>
      <c r="AU1" s="183"/>
      <c r="AV1" s="183"/>
      <c r="AW1" s="183"/>
      <c r="AX1" s="183"/>
      <c r="AY1" s="183"/>
      <c r="AZ1" s="184"/>
      <c r="BA1" s="180"/>
      <c r="BB1" s="181"/>
      <c r="BC1" s="181"/>
      <c r="BD1" s="181"/>
      <c r="BE1" s="181"/>
      <c r="BF1" s="181"/>
      <c r="BG1" s="181"/>
      <c r="BH1" s="181"/>
      <c r="BI1" s="182"/>
    </row>
    <row r="2" spans="1:61" ht="13.5" customHeight="1" x14ac:dyDescent="0.5">
      <c r="A2" s="177"/>
      <c r="B2" s="140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2"/>
      <c r="Q2" s="188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  <c r="AH2" s="189"/>
      <c r="AI2" s="189"/>
      <c r="AJ2" s="189"/>
      <c r="AK2" s="189"/>
      <c r="AL2" s="189"/>
      <c r="AM2" s="189"/>
      <c r="AN2" s="189"/>
      <c r="AO2" s="189"/>
      <c r="AP2" s="189"/>
      <c r="AQ2" s="190"/>
      <c r="AR2" s="183" t="s">
        <v>9</v>
      </c>
      <c r="AS2" s="183"/>
      <c r="AT2" s="183"/>
      <c r="AU2" s="183"/>
      <c r="AV2" s="183"/>
      <c r="AW2" s="183"/>
      <c r="AX2" s="183"/>
      <c r="AY2" s="183"/>
      <c r="AZ2" s="184"/>
      <c r="BA2" s="180"/>
      <c r="BB2" s="181"/>
      <c r="BC2" s="181"/>
      <c r="BD2" s="181"/>
      <c r="BE2" s="181"/>
      <c r="BF2" s="181"/>
      <c r="BG2" s="181"/>
      <c r="BH2" s="181"/>
      <c r="BI2" s="182"/>
    </row>
    <row r="3" spans="1:61" ht="15" customHeight="1" x14ac:dyDescent="0.5">
      <c r="A3" s="177"/>
      <c r="B3" s="143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5"/>
      <c r="Q3" s="191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192"/>
      <c r="AH3" s="192"/>
      <c r="AI3" s="192"/>
      <c r="AJ3" s="192"/>
      <c r="AK3" s="192"/>
      <c r="AL3" s="192"/>
      <c r="AM3" s="192"/>
      <c r="AN3" s="192"/>
      <c r="AO3" s="192"/>
      <c r="AP3" s="192"/>
      <c r="AQ3" s="193"/>
      <c r="AR3" s="183" t="s">
        <v>8</v>
      </c>
      <c r="AS3" s="183"/>
      <c r="AT3" s="183"/>
      <c r="AU3" s="183"/>
      <c r="AV3" s="183"/>
      <c r="AW3" s="183"/>
      <c r="AX3" s="183"/>
      <c r="AY3" s="183"/>
      <c r="AZ3" s="184"/>
      <c r="BA3" s="180"/>
      <c r="BB3" s="181"/>
      <c r="BC3" s="181"/>
      <c r="BD3" s="181"/>
      <c r="BE3" s="181"/>
      <c r="BF3" s="181"/>
      <c r="BG3" s="181"/>
      <c r="BH3" s="181"/>
      <c r="BI3" s="182"/>
    </row>
    <row r="4" spans="1:61" ht="5.5" customHeight="1" x14ac:dyDescent="0.5">
      <c r="A4" s="177"/>
      <c r="B4" s="148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9"/>
      <c r="AN4" s="149"/>
      <c r="AO4" s="149"/>
      <c r="AP4" s="149"/>
      <c r="AQ4" s="149"/>
      <c r="AR4" s="149"/>
      <c r="AS4" s="149"/>
      <c r="AT4" s="149"/>
      <c r="AU4" s="149"/>
      <c r="AV4" s="149"/>
      <c r="AW4" s="149"/>
      <c r="AX4" s="149"/>
      <c r="AY4" s="149"/>
      <c r="AZ4" s="149"/>
      <c r="BA4" s="149"/>
      <c r="BB4" s="149"/>
      <c r="BC4" s="149"/>
      <c r="BD4" s="149"/>
      <c r="BE4" s="149"/>
      <c r="BF4" s="149"/>
      <c r="BG4" s="149"/>
      <c r="BH4" s="149"/>
      <c r="BI4" s="150"/>
    </row>
    <row r="5" spans="1:61" ht="11.1" customHeight="1" x14ac:dyDescent="0.5">
      <c r="A5" s="177"/>
      <c r="B5" s="160" t="s">
        <v>13</v>
      </c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2"/>
      <c r="Q5" s="166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8"/>
      <c r="AF5" s="166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  <c r="AS5" s="167"/>
      <c r="AT5" s="168"/>
      <c r="AU5" s="166"/>
      <c r="AV5" s="167"/>
      <c r="AW5" s="167"/>
      <c r="AX5" s="167"/>
      <c r="AY5" s="167"/>
      <c r="AZ5" s="167"/>
      <c r="BA5" s="167"/>
      <c r="BB5" s="167"/>
      <c r="BC5" s="167"/>
      <c r="BD5" s="167"/>
      <c r="BE5" s="167"/>
      <c r="BF5" s="167"/>
      <c r="BG5" s="167"/>
      <c r="BH5" s="167"/>
      <c r="BI5" s="168"/>
    </row>
    <row r="6" spans="1:61" ht="12" customHeight="1" x14ac:dyDescent="0.5">
      <c r="A6" s="177"/>
      <c r="B6" s="163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5"/>
      <c r="Q6" s="169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170"/>
      <c r="AC6" s="170"/>
      <c r="AD6" s="170"/>
      <c r="AE6" s="171"/>
      <c r="AF6" s="169"/>
      <c r="AG6" s="170"/>
      <c r="AH6" s="170"/>
      <c r="AI6" s="170"/>
      <c r="AJ6" s="170"/>
      <c r="AK6" s="170"/>
      <c r="AL6" s="170"/>
      <c r="AM6" s="170"/>
      <c r="AN6" s="170"/>
      <c r="AO6" s="170"/>
      <c r="AP6" s="170"/>
      <c r="AQ6" s="170"/>
      <c r="AR6" s="170"/>
      <c r="AS6" s="170"/>
      <c r="AT6" s="171"/>
      <c r="AU6" s="169"/>
      <c r="AV6" s="170"/>
      <c r="AW6" s="170"/>
      <c r="AX6" s="170"/>
      <c r="AY6" s="170"/>
      <c r="AZ6" s="170"/>
      <c r="BA6" s="170"/>
      <c r="BB6" s="170"/>
      <c r="BC6" s="170"/>
      <c r="BD6" s="170"/>
      <c r="BE6" s="170"/>
      <c r="BF6" s="170"/>
      <c r="BG6" s="170"/>
      <c r="BH6" s="170"/>
      <c r="BI6" s="171"/>
    </row>
    <row r="7" spans="1:61" ht="12" customHeight="1" x14ac:dyDescent="0.5">
      <c r="A7" s="177"/>
      <c r="B7" s="151" t="s">
        <v>14</v>
      </c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3"/>
      <c r="Q7" s="175"/>
      <c r="R7" s="175"/>
      <c r="S7" s="175"/>
      <c r="T7" s="175"/>
      <c r="U7" s="175"/>
      <c r="V7" s="175"/>
      <c r="W7" s="175"/>
      <c r="X7" s="175"/>
      <c r="Y7" s="175"/>
      <c r="Z7" s="175"/>
      <c r="AA7" s="175"/>
      <c r="AB7" s="175"/>
      <c r="AC7" s="175"/>
      <c r="AD7" s="175"/>
      <c r="AE7" s="175"/>
      <c r="AF7" s="175"/>
      <c r="AG7" s="175"/>
      <c r="AH7" s="175"/>
      <c r="AI7" s="175"/>
      <c r="AJ7" s="175"/>
      <c r="AK7" s="175"/>
      <c r="AL7" s="175"/>
      <c r="AM7" s="175"/>
      <c r="AN7" s="175"/>
      <c r="AO7" s="175"/>
      <c r="AP7" s="175"/>
      <c r="AQ7" s="175"/>
      <c r="AR7" s="175"/>
      <c r="AS7" s="175"/>
      <c r="AT7" s="175"/>
      <c r="AU7" s="175"/>
      <c r="AV7" s="175"/>
      <c r="AW7" s="175"/>
      <c r="AX7" s="175"/>
      <c r="AY7" s="175"/>
      <c r="AZ7" s="175"/>
      <c r="BA7" s="175"/>
      <c r="BB7" s="175"/>
      <c r="BC7" s="175"/>
      <c r="BD7" s="175"/>
      <c r="BE7" s="175"/>
      <c r="BF7" s="175"/>
      <c r="BG7" s="175"/>
      <c r="BH7" s="175"/>
      <c r="BI7" s="175"/>
    </row>
    <row r="8" spans="1:61" ht="11.1" customHeight="1" x14ac:dyDescent="0.5">
      <c r="A8" s="177"/>
      <c r="B8" s="172"/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4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76"/>
      <c r="AT8" s="176"/>
      <c r="AU8" s="176"/>
      <c r="AV8" s="176"/>
      <c r="AW8" s="176"/>
      <c r="AX8" s="176"/>
      <c r="AY8" s="176"/>
      <c r="AZ8" s="176"/>
      <c r="BA8" s="176"/>
      <c r="BB8" s="176"/>
      <c r="BC8" s="176"/>
      <c r="BD8" s="176"/>
      <c r="BE8" s="176"/>
      <c r="BF8" s="176"/>
      <c r="BG8" s="176"/>
      <c r="BH8" s="176"/>
      <c r="BI8" s="176"/>
    </row>
    <row r="9" spans="1:61" ht="5.5" customHeight="1" x14ac:dyDescent="0.5">
      <c r="A9" s="177"/>
      <c r="B9" s="151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2"/>
      <c r="BG9" s="152"/>
      <c r="BH9" s="152"/>
      <c r="BI9" s="153"/>
    </row>
    <row r="10" spans="1:61" ht="11.1" customHeight="1" x14ac:dyDescent="0.5">
      <c r="A10" s="177"/>
      <c r="B10" s="154" t="s">
        <v>64</v>
      </c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6"/>
      <c r="Q10" s="157"/>
      <c r="R10" s="158"/>
      <c r="S10" s="158"/>
      <c r="T10" s="158"/>
      <c r="U10" s="158"/>
      <c r="V10" s="158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  <c r="AH10" s="158"/>
      <c r="AI10" s="158"/>
      <c r="AJ10" s="158"/>
      <c r="AK10" s="158"/>
      <c r="AL10" s="158"/>
      <c r="AM10" s="158"/>
      <c r="AN10" s="158"/>
      <c r="AO10" s="158"/>
      <c r="AP10" s="158"/>
      <c r="AQ10" s="158"/>
      <c r="AR10" s="158"/>
      <c r="AS10" s="158"/>
      <c r="AT10" s="158"/>
      <c r="AU10" s="158"/>
      <c r="AV10" s="158"/>
      <c r="AW10" s="158"/>
      <c r="AX10" s="158"/>
      <c r="AY10" s="158"/>
      <c r="AZ10" s="158"/>
      <c r="BA10" s="158"/>
      <c r="BB10" s="158"/>
      <c r="BC10" s="158"/>
      <c r="BD10" s="158"/>
      <c r="BE10" s="158"/>
      <c r="BF10" s="158"/>
      <c r="BG10" s="158"/>
      <c r="BH10" s="158"/>
      <c r="BI10" s="159"/>
    </row>
    <row r="11" spans="1:61" ht="11.1" customHeight="1" x14ac:dyDescent="0.5">
      <c r="A11" s="177"/>
      <c r="B11" s="208">
        <v>1</v>
      </c>
      <c r="C11" s="209"/>
      <c r="D11" s="210" t="s">
        <v>65</v>
      </c>
      <c r="E11" s="211"/>
      <c r="F11" s="211"/>
      <c r="G11" s="211"/>
      <c r="H11" s="211"/>
      <c r="I11" s="211"/>
      <c r="J11" s="259"/>
      <c r="K11" s="260" t="s">
        <v>66</v>
      </c>
      <c r="L11" s="211"/>
      <c r="M11" s="211"/>
      <c r="N11" s="211"/>
      <c r="O11" s="211"/>
      <c r="P11" s="212"/>
      <c r="Q11" s="92"/>
      <c r="R11" s="93"/>
      <c r="S11" s="93"/>
      <c r="T11" s="93"/>
      <c r="U11" s="93"/>
      <c r="V11" s="93"/>
      <c r="W11" s="93"/>
      <c r="X11" s="257"/>
      <c r="Y11" s="258"/>
      <c r="Z11" s="93"/>
      <c r="AA11" s="93"/>
      <c r="AB11" s="93"/>
      <c r="AC11" s="93"/>
      <c r="AD11" s="93"/>
      <c r="AE11" s="94"/>
      <c r="AF11" s="92"/>
      <c r="AG11" s="93"/>
      <c r="AH11" s="93"/>
      <c r="AI11" s="93"/>
      <c r="AJ11" s="93"/>
      <c r="AK11" s="93"/>
      <c r="AL11" s="93"/>
      <c r="AM11" s="257"/>
      <c r="AN11" s="258"/>
      <c r="AO11" s="93"/>
      <c r="AP11" s="93"/>
      <c r="AQ11" s="93"/>
      <c r="AR11" s="93"/>
      <c r="AS11" s="93"/>
      <c r="AT11" s="94"/>
      <c r="AU11" s="92"/>
      <c r="AV11" s="93"/>
      <c r="AW11" s="93"/>
      <c r="AX11" s="93"/>
      <c r="AY11" s="93"/>
      <c r="AZ11" s="93"/>
      <c r="BA11" s="93"/>
      <c r="BB11" s="257"/>
      <c r="BC11" s="258"/>
      <c r="BD11" s="93"/>
      <c r="BE11" s="93"/>
      <c r="BF11" s="93"/>
      <c r="BG11" s="93"/>
      <c r="BH11" s="93"/>
      <c r="BI11" s="94"/>
    </row>
    <row r="12" spans="1:61" ht="11.1" customHeight="1" x14ac:dyDescent="0.5">
      <c r="A12" s="177"/>
      <c r="B12" s="178">
        <f t="shared" ref="B12:B68" si="0">B11+1</f>
        <v>2</v>
      </c>
      <c r="C12" s="179"/>
      <c r="D12" s="194" t="s">
        <v>67</v>
      </c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6"/>
      <c r="Q12" s="53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5"/>
      <c r="AF12" s="53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5"/>
      <c r="AU12" s="53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5"/>
    </row>
    <row r="13" spans="1:61" ht="11.1" customHeight="1" x14ac:dyDescent="0.5">
      <c r="A13" s="177"/>
      <c r="B13" s="178">
        <f t="shared" si="0"/>
        <v>3</v>
      </c>
      <c r="C13" s="179"/>
      <c r="D13" s="194" t="s">
        <v>68</v>
      </c>
      <c r="E13" s="195"/>
      <c r="F13" s="195"/>
      <c r="G13" s="195"/>
      <c r="H13" s="195"/>
      <c r="I13" s="195"/>
      <c r="J13" s="195"/>
      <c r="K13" s="213" t="s">
        <v>69</v>
      </c>
      <c r="L13" s="195"/>
      <c r="M13" s="195"/>
      <c r="N13" s="195"/>
      <c r="O13" s="195"/>
      <c r="P13" s="196"/>
      <c r="Q13" s="53"/>
      <c r="R13" s="54"/>
      <c r="S13" s="54"/>
      <c r="T13" s="54"/>
      <c r="U13" s="54"/>
      <c r="V13" s="54"/>
      <c r="W13" s="54"/>
      <c r="X13" s="54"/>
      <c r="Y13" s="222"/>
      <c r="Z13" s="54"/>
      <c r="AA13" s="54"/>
      <c r="AB13" s="54"/>
      <c r="AC13" s="54"/>
      <c r="AD13" s="54"/>
      <c r="AE13" s="55"/>
      <c r="AF13" s="53"/>
      <c r="AG13" s="54"/>
      <c r="AH13" s="54"/>
      <c r="AI13" s="54"/>
      <c r="AJ13" s="54"/>
      <c r="AK13" s="54"/>
      <c r="AL13" s="54"/>
      <c r="AM13" s="54"/>
      <c r="AN13" s="222"/>
      <c r="AO13" s="54"/>
      <c r="AP13" s="54"/>
      <c r="AQ13" s="54"/>
      <c r="AR13" s="54"/>
      <c r="AS13" s="54"/>
      <c r="AT13" s="55"/>
      <c r="AU13" s="53"/>
      <c r="AV13" s="54"/>
      <c r="AW13" s="54"/>
      <c r="AX13" s="54"/>
      <c r="AY13" s="54"/>
      <c r="AZ13" s="54"/>
      <c r="BA13" s="54"/>
      <c r="BB13" s="54"/>
      <c r="BC13" s="222"/>
      <c r="BD13" s="54"/>
      <c r="BE13" s="54"/>
      <c r="BF13" s="54"/>
      <c r="BG13" s="54"/>
      <c r="BH13" s="54"/>
      <c r="BI13" s="55"/>
    </row>
    <row r="14" spans="1:61" ht="11.1" customHeight="1" x14ac:dyDescent="0.5">
      <c r="A14" s="177"/>
      <c r="B14" s="178">
        <f t="shared" si="0"/>
        <v>4</v>
      </c>
      <c r="C14" s="179"/>
      <c r="D14" s="194" t="s">
        <v>70</v>
      </c>
      <c r="E14" s="195"/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6"/>
      <c r="Q14" s="53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5"/>
      <c r="AF14" s="53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5"/>
      <c r="AU14" s="53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5"/>
    </row>
    <row r="15" spans="1:61" ht="11.1" customHeight="1" x14ac:dyDescent="0.5">
      <c r="A15" s="177"/>
      <c r="B15" s="178">
        <f t="shared" si="0"/>
        <v>5</v>
      </c>
      <c r="C15" s="179"/>
      <c r="D15" s="194" t="s">
        <v>71</v>
      </c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6"/>
      <c r="Q15" s="53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5"/>
      <c r="AF15" s="53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5"/>
      <c r="AU15" s="53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5"/>
    </row>
    <row r="16" spans="1:61" ht="11.1" customHeight="1" x14ac:dyDescent="0.5">
      <c r="A16" s="177"/>
      <c r="B16" s="178">
        <f t="shared" si="0"/>
        <v>6</v>
      </c>
      <c r="C16" s="179"/>
      <c r="D16" s="194" t="s">
        <v>72</v>
      </c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6"/>
      <c r="Q16" s="53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5"/>
      <c r="AF16" s="53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5"/>
      <c r="AU16" s="53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5"/>
    </row>
    <row r="17" spans="1:61" ht="11.1" customHeight="1" x14ac:dyDescent="0.5">
      <c r="A17" s="177"/>
      <c r="B17" s="178">
        <f t="shared" si="0"/>
        <v>7</v>
      </c>
      <c r="C17" s="179"/>
      <c r="D17" s="194" t="s">
        <v>73</v>
      </c>
      <c r="E17" s="195"/>
      <c r="F17" s="195"/>
      <c r="G17" s="195"/>
      <c r="H17" s="195"/>
      <c r="I17" s="195"/>
      <c r="J17" s="195"/>
      <c r="K17" s="195"/>
      <c r="L17" s="195"/>
      <c r="M17" s="195"/>
      <c r="N17" s="195"/>
      <c r="O17" s="195"/>
      <c r="P17" s="196"/>
      <c r="Q17" s="53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5"/>
      <c r="AF17" s="53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5"/>
      <c r="AU17" s="53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5"/>
    </row>
    <row r="18" spans="1:61" ht="11.1" customHeight="1" x14ac:dyDescent="0.5">
      <c r="A18" s="177"/>
      <c r="B18" s="178">
        <f t="shared" si="0"/>
        <v>8</v>
      </c>
      <c r="C18" s="179"/>
      <c r="D18" s="261" t="s">
        <v>74</v>
      </c>
      <c r="E18" s="262"/>
      <c r="F18" s="262"/>
      <c r="G18" s="262"/>
      <c r="H18" s="262"/>
      <c r="I18" s="262"/>
      <c r="J18" s="262"/>
      <c r="K18" s="262"/>
      <c r="L18" s="262"/>
      <c r="M18" s="262"/>
      <c r="N18" s="262"/>
      <c r="O18" s="262"/>
      <c r="P18" s="263"/>
      <c r="Q18" s="53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5"/>
      <c r="AF18" s="53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5"/>
      <c r="AU18" s="53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5"/>
    </row>
    <row r="19" spans="1:61" ht="11.1" customHeight="1" x14ac:dyDescent="0.5">
      <c r="A19" s="177"/>
      <c r="B19" s="178">
        <f t="shared" si="0"/>
        <v>9</v>
      </c>
      <c r="C19" s="179"/>
      <c r="D19" s="264"/>
      <c r="E19" s="265"/>
      <c r="F19" s="265"/>
      <c r="G19" s="265"/>
      <c r="H19" s="265"/>
      <c r="I19" s="265"/>
      <c r="J19" s="265"/>
      <c r="K19" s="265"/>
      <c r="L19" s="265"/>
      <c r="M19" s="265"/>
      <c r="N19" s="265"/>
      <c r="O19" s="265"/>
      <c r="P19" s="266"/>
      <c r="Q19" s="53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5"/>
      <c r="AF19" s="53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5"/>
      <c r="AU19" s="53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5"/>
    </row>
    <row r="20" spans="1:61" ht="11.1" customHeight="1" x14ac:dyDescent="0.5">
      <c r="A20" s="177"/>
      <c r="B20" s="178">
        <f t="shared" si="0"/>
        <v>10</v>
      </c>
      <c r="C20" s="179"/>
      <c r="D20" s="267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9"/>
      <c r="Q20" s="53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5"/>
      <c r="AF20" s="53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5"/>
      <c r="AU20" s="53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5"/>
    </row>
    <row r="21" spans="1:61" ht="11.1" customHeight="1" x14ac:dyDescent="0.5">
      <c r="A21" s="177"/>
      <c r="B21" s="178">
        <f t="shared" si="0"/>
        <v>11</v>
      </c>
      <c r="C21" s="179"/>
      <c r="D21" s="110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9"/>
    </row>
    <row r="22" spans="1:61" ht="11.1" customHeight="1" x14ac:dyDescent="0.5">
      <c r="A22" s="177"/>
      <c r="B22" s="154" t="s">
        <v>75</v>
      </c>
      <c r="C22" s="155"/>
      <c r="D22" s="155"/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5"/>
      <c r="P22" s="156"/>
      <c r="Q22" s="157"/>
      <c r="R22" s="270"/>
      <c r="S22" s="270"/>
      <c r="T22" s="270"/>
      <c r="U22" s="270"/>
      <c r="V22" s="270"/>
      <c r="W22" s="270"/>
      <c r="X22" s="270"/>
      <c r="Y22" s="270"/>
      <c r="Z22" s="270"/>
      <c r="AA22" s="270"/>
      <c r="AB22" s="270"/>
      <c r="AC22" s="270"/>
      <c r="AD22" s="270"/>
      <c r="AE22" s="270"/>
      <c r="AF22" s="270"/>
      <c r="AG22" s="270"/>
      <c r="AH22" s="270"/>
      <c r="AI22" s="270"/>
      <c r="AJ22" s="270"/>
      <c r="AK22" s="270"/>
      <c r="AL22" s="270"/>
      <c r="AM22" s="270"/>
      <c r="AN22" s="270"/>
      <c r="AO22" s="270"/>
      <c r="AP22" s="270"/>
      <c r="AQ22" s="270"/>
      <c r="AR22" s="270"/>
      <c r="AS22" s="270"/>
      <c r="AT22" s="270"/>
      <c r="AU22" s="270"/>
      <c r="AV22" s="270"/>
      <c r="AW22" s="270"/>
      <c r="AX22" s="270"/>
      <c r="AY22" s="270"/>
      <c r="AZ22" s="270"/>
      <c r="BA22" s="270"/>
      <c r="BB22" s="270"/>
      <c r="BC22" s="270"/>
      <c r="BD22" s="270"/>
      <c r="BE22" s="270"/>
      <c r="BF22" s="270"/>
      <c r="BG22" s="270"/>
      <c r="BH22" s="270"/>
      <c r="BI22" s="271"/>
    </row>
    <row r="23" spans="1:61" ht="11.1" customHeight="1" x14ac:dyDescent="0.5">
      <c r="A23" s="177"/>
      <c r="B23" s="178">
        <f>B21+1</f>
        <v>12</v>
      </c>
      <c r="C23" s="179"/>
      <c r="D23" s="210" t="s">
        <v>76</v>
      </c>
      <c r="E23" s="211"/>
      <c r="F23" s="211"/>
      <c r="G23" s="211"/>
      <c r="H23" s="211"/>
      <c r="I23" s="211"/>
      <c r="J23" s="211"/>
      <c r="K23" s="211"/>
      <c r="L23" s="260" t="s">
        <v>77</v>
      </c>
      <c r="M23" s="211"/>
      <c r="N23" s="211"/>
      <c r="O23" s="211"/>
      <c r="P23" s="212"/>
      <c r="Q23" s="92"/>
      <c r="R23" s="93"/>
      <c r="S23" s="93"/>
      <c r="T23" s="93"/>
      <c r="U23" s="93"/>
      <c r="V23" s="93"/>
      <c r="W23" s="93"/>
      <c r="X23" s="258"/>
      <c r="Y23" s="93"/>
      <c r="Z23" s="93"/>
      <c r="AA23" s="93"/>
      <c r="AB23" s="93"/>
      <c r="AC23" s="93"/>
      <c r="AD23" s="93"/>
      <c r="AE23" s="94"/>
      <c r="AF23" s="92"/>
      <c r="AG23" s="93"/>
      <c r="AH23" s="93"/>
      <c r="AI23" s="93"/>
      <c r="AJ23" s="93"/>
      <c r="AK23" s="93"/>
      <c r="AL23" s="93"/>
      <c r="AM23" s="258"/>
      <c r="AN23" s="93"/>
      <c r="AO23" s="93"/>
      <c r="AP23" s="93"/>
      <c r="AQ23" s="93"/>
      <c r="AR23" s="93"/>
      <c r="AS23" s="93"/>
      <c r="AT23" s="94"/>
      <c r="AU23" s="92"/>
      <c r="AV23" s="93"/>
      <c r="AW23" s="93"/>
      <c r="AX23" s="93"/>
      <c r="AY23" s="93"/>
      <c r="AZ23" s="93"/>
      <c r="BA23" s="93"/>
      <c r="BB23" s="258"/>
      <c r="BC23" s="93"/>
      <c r="BD23" s="93"/>
      <c r="BE23" s="93"/>
      <c r="BF23" s="93"/>
      <c r="BG23" s="93"/>
      <c r="BH23" s="93"/>
      <c r="BI23" s="94"/>
    </row>
    <row r="24" spans="1:61" ht="11.1" customHeight="1" x14ac:dyDescent="0.5">
      <c r="A24" s="177"/>
      <c r="B24" s="178">
        <f t="shared" si="0"/>
        <v>13</v>
      </c>
      <c r="C24" s="179"/>
      <c r="D24" s="194" t="s">
        <v>78</v>
      </c>
      <c r="E24" s="195"/>
      <c r="F24" s="195"/>
      <c r="G24" s="195"/>
      <c r="H24" s="195"/>
      <c r="I24" s="195"/>
      <c r="J24" s="195"/>
      <c r="K24" s="195"/>
      <c r="L24" s="213" t="s">
        <v>79</v>
      </c>
      <c r="M24" s="195"/>
      <c r="N24" s="195"/>
      <c r="O24" s="195"/>
      <c r="P24" s="196"/>
      <c r="Q24" s="53"/>
      <c r="R24" s="54"/>
      <c r="S24" s="54"/>
      <c r="T24" s="54"/>
      <c r="U24" s="54"/>
      <c r="V24" s="54"/>
      <c r="W24" s="54"/>
      <c r="X24" s="222"/>
      <c r="Y24" s="54"/>
      <c r="Z24" s="54"/>
      <c r="AA24" s="54"/>
      <c r="AB24" s="54"/>
      <c r="AC24" s="54"/>
      <c r="AD24" s="54"/>
      <c r="AE24" s="55"/>
      <c r="AF24" s="53"/>
      <c r="AG24" s="54"/>
      <c r="AH24" s="54"/>
      <c r="AI24" s="54"/>
      <c r="AJ24" s="54"/>
      <c r="AK24" s="54"/>
      <c r="AL24" s="54"/>
      <c r="AM24" s="222"/>
      <c r="AN24" s="54"/>
      <c r="AO24" s="54"/>
      <c r="AP24" s="54"/>
      <c r="AQ24" s="54"/>
      <c r="AR24" s="54"/>
      <c r="AS24" s="54"/>
      <c r="AT24" s="55"/>
      <c r="AU24" s="53"/>
      <c r="AV24" s="54"/>
      <c r="AW24" s="54"/>
      <c r="AX24" s="54"/>
      <c r="AY24" s="54"/>
      <c r="AZ24" s="54"/>
      <c r="BA24" s="54"/>
      <c r="BB24" s="222"/>
      <c r="BC24" s="54"/>
      <c r="BD24" s="54"/>
      <c r="BE24" s="54"/>
      <c r="BF24" s="54"/>
      <c r="BG24" s="54"/>
      <c r="BH24" s="54"/>
      <c r="BI24" s="55"/>
    </row>
    <row r="25" spans="1:61" ht="11.1" customHeight="1" x14ac:dyDescent="0.5">
      <c r="A25" s="177"/>
      <c r="B25" s="178">
        <f t="shared" si="0"/>
        <v>14</v>
      </c>
      <c r="C25" s="179"/>
      <c r="D25" s="194" t="s">
        <v>80</v>
      </c>
      <c r="E25" s="195"/>
      <c r="F25" s="195"/>
      <c r="G25" s="195"/>
      <c r="H25" s="195"/>
      <c r="I25" s="195"/>
      <c r="J25" s="195"/>
      <c r="K25" s="195"/>
      <c r="L25" s="195"/>
      <c r="M25" s="195"/>
      <c r="N25" s="195"/>
      <c r="O25" s="195"/>
      <c r="P25" s="196"/>
      <c r="Q25" s="53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5"/>
      <c r="AF25" s="53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5"/>
      <c r="AU25" s="53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5"/>
    </row>
    <row r="26" spans="1:61" ht="11.1" customHeight="1" x14ac:dyDescent="0.5">
      <c r="A26" s="177"/>
      <c r="B26" s="178">
        <f t="shared" si="0"/>
        <v>15</v>
      </c>
      <c r="C26" s="179"/>
      <c r="D26" s="194" t="s">
        <v>81</v>
      </c>
      <c r="E26" s="195"/>
      <c r="F26" s="195"/>
      <c r="G26" s="195"/>
      <c r="H26" s="195"/>
      <c r="I26" s="195"/>
      <c r="J26" s="195"/>
      <c r="K26" s="195"/>
      <c r="L26" s="195"/>
      <c r="M26" s="195"/>
      <c r="N26" s="272"/>
      <c r="O26" s="6" t="str">
        <f>IF(ISBLANK(P26),"    unit","")</f>
        <v xml:space="preserve">    unit</v>
      </c>
      <c r="P26" s="15"/>
      <c r="Q26" s="53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5"/>
      <c r="AF26" s="53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5"/>
      <c r="AU26" s="53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5"/>
    </row>
    <row r="27" spans="1:61" ht="11.1" customHeight="1" x14ac:dyDescent="0.5">
      <c r="A27" s="177"/>
      <c r="B27" s="178">
        <f t="shared" si="0"/>
        <v>16</v>
      </c>
      <c r="C27" s="179"/>
      <c r="D27" s="194" t="s">
        <v>82</v>
      </c>
      <c r="E27" s="195"/>
      <c r="F27" s="195"/>
      <c r="G27" s="195"/>
      <c r="H27" s="195"/>
      <c r="I27" s="195"/>
      <c r="J27" s="195"/>
      <c r="K27" s="195"/>
      <c r="L27" s="195"/>
      <c r="M27" s="195"/>
      <c r="N27" s="272"/>
      <c r="O27" s="6" t="str">
        <f>IF(ISBLANK(P27),"    unit","")</f>
        <v xml:space="preserve">    unit</v>
      </c>
      <c r="P27" s="15"/>
      <c r="Q27" s="53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5"/>
      <c r="AF27" s="53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5"/>
      <c r="AU27" s="53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  <c r="BI27" s="55"/>
    </row>
    <row r="28" spans="1:61" ht="11.1" customHeight="1" x14ac:dyDescent="0.5">
      <c r="A28" s="177"/>
      <c r="B28" s="178">
        <f t="shared" si="0"/>
        <v>17</v>
      </c>
      <c r="C28" s="179"/>
      <c r="D28" s="194" t="s">
        <v>83</v>
      </c>
      <c r="E28" s="195"/>
      <c r="F28" s="195"/>
      <c r="G28" s="195"/>
      <c r="H28" s="195"/>
      <c r="I28" s="195"/>
      <c r="J28" s="195"/>
      <c r="K28" s="195"/>
      <c r="L28" s="195"/>
      <c r="M28" s="195"/>
      <c r="N28" s="272"/>
      <c r="O28" s="6" t="str">
        <f>IF(ISBLANK(P28),"    unit","")</f>
        <v xml:space="preserve">    unit</v>
      </c>
      <c r="P28" s="15"/>
      <c r="Q28" s="53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5"/>
      <c r="AF28" s="53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5"/>
      <c r="AU28" s="53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5"/>
    </row>
    <row r="29" spans="1:61" ht="11.1" customHeight="1" x14ac:dyDescent="0.5">
      <c r="A29" s="177"/>
      <c r="B29" s="178">
        <f t="shared" si="0"/>
        <v>18</v>
      </c>
      <c r="C29" s="179"/>
      <c r="D29" s="254" t="s">
        <v>109</v>
      </c>
      <c r="E29" s="255"/>
      <c r="F29" s="255"/>
      <c r="G29" s="255"/>
      <c r="H29" s="255"/>
      <c r="I29" s="255"/>
      <c r="J29" s="255"/>
      <c r="K29" s="255"/>
      <c r="L29" s="255"/>
      <c r="M29" s="255"/>
      <c r="N29" s="255"/>
      <c r="O29" s="255"/>
      <c r="P29" s="256"/>
      <c r="Q29" s="53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5"/>
      <c r="AF29" s="53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5"/>
      <c r="AU29" s="53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5"/>
    </row>
    <row r="30" spans="1:61" ht="11.1" customHeight="1" x14ac:dyDescent="0.5">
      <c r="A30" s="177"/>
      <c r="B30" s="178">
        <f t="shared" si="0"/>
        <v>19</v>
      </c>
      <c r="C30" s="179"/>
      <c r="D30" s="110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9"/>
    </row>
    <row r="31" spans="1:61" ht="11.1" customHeight="1" x14ac:dyDescent="0.5">
      <c r="A31" s="177"/>
      <c r="B31" s="154" t="s">
        <v>98</v>
      </c>
      <c r="C31" s="155"/>
      <c r="D31" s="155"/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6"/>
      <c r="Q31" s="157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  <c r="AD31" s="158"/>
      <c r="AE31" s="158"/>
      <c r="AF31" s="158"/>
      <c r="AG31" s="158"/>
      <c r="AH31" s="158"/>
      <c r="AI31" s="158"/>
      <c r="AJ31" s="158"/>
      <c r="AK31" s="158"/>
      <c r="AL31" s="158"/>
      <c r="AM31" s="158"/>
      <c r="AN31" s="158"/>
      <c r="AO31" s="158"/>
      <c r="AP31" s="158"/>
      <c r="AQ31" s="158"/>
      <c r="AR31" s="158"/>
      <c r="AS31" s="158"/>
      <c r="AT31" s="158"/>
      <c r="AU31" s="158"/>
      <c r="AV31" s="158"/>
      <c r="AW31" s="158"/>
      <c r="AX31" s="158"/>
      <c r="AY31" s="158"/>
      <c r="AZ31" s="158"/>
      <c r="BA31" s="158"/>
      <c r="BB31" s="158"/>
      <c r="BC31" s="158"/>
      <c r="BD31" s="158"/>
      <c r="BE31" s="158"/>
      <c r="BF31" s="158"/>
      <c r="BG31" s="158"/>
      <c r="BH31" s="158"/>
      <c r="BI31" s="159"/>
    </row>
    <row r="32" spans="1:61" ht="11.1" customHeight="1" x14ac:dyDescent="0.5">
      <c r="A32" s="177"/>
      <c r="B32" s="178">
        <f>B30+1</f>
        <v>20</v>
      </c>
      <c r="C32" s="179"/>
      <c r="D32" s="245" t="s">
        <v>99</v>
      </c>
      <c r="E32" s="246"/>
      <c r="F32" s="246"/>
      <c r="G32" s="246"/>
      <c r="H32" s="246"/>
      <c r="I32" s="246"/>
      <c r="J32" s="246"/>
      <c r="K32" s="246"/>
      <c r="L32" s="246"/>
      <c r="M32" s="246"/>
      <c r="N32" s="246"/>
      <c r="O32" s="246"/>
      <c r="P32" s="247"/>
      <c r="Q32" s="315"/>
      <c r="R32" s="316"/>
      <c r="S32" s="316"/>
      <c r="T32" s="316"/>
      <c r="U32" s="316"/>
      <c r="V32" s="316"/>
      <c r="W32" s="316"/>
      <c r="X32" s="316"/>
      <c r="Y32" s="316"/>
      <c r="Z32" s="316"/>
      <c r="AA32" s="316"/>
      <c r="AB32" s="316"/>
      <c r="AC32" s="316"/>
      <c r="AD32" s="316"/>
      <c r="AE32" s="317"/>
      <c r="AF32" s="315"/>
      <c r="AG32" s="316"/>
      <c r="AH32" s="316"/>
      <c r="AI32" s="316"/>
      <c r="AJ32" s="316"/>
      <c r="AK32" s="316"/>
      <c r="AL32" s="316"/>
      <c r="AM32" s="316"/>
      <c r="AN32" s="316"/>
      <c r="AO32" s="316"/>
      <c r="AP32" s="316"/>
      <c r="AQ32" s="316"/>
      <c r="AR32" s="316"/>
      <c r="AS32" s="316"/>
      <c r="AT32" s="317"/>
      <c r="AU32" s="315"/>
      <c r="AV32" s="316"/>
      <c r="AW32" s="316"/>
      <c r="AX32" s="316"/>
      <c r="AY32" s="316"/>
      <c r="AZ32" s="316"/>
      <c r="BA32" s="316"/>
      <c r="BB32" s="316"/>
      <c r="BC32" s="316"/>
      <c r="BD32" s="316"/>
      <c r="BE32" s="316"/>
      <c r="BF32" s="316"/>
      <c r="BG32" s="316"/>
      <c r="BH32" s="316"/>
      <c r="BI32" s="317"/>
    </row>
    <row r="33" spans="1:61" ht="11.1" customHeight="1" x14ac:dyDescent="0.5">
      <c r="A33" s="177"/>
      <c r="B33" s="178">
        <f t="shared" si="0"/>
        <v>21</v>
      </c>
      <c r="C33" s="179"/>
      <c r="D33" s="248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50"/>
      <c r="Q33" s="251"/>
      <c r="R33" s="252"/>
      <c r="S33" s="252"/>
      <c r="T33" s="252"/>
      <c r="U33" s="252"/>
      <c r="V33" s="252"/>
      <c r="W33" s="252"/>
      <c r="X33" s="252"/>
      <c r="Y33" s="252"/>
      <c r="Z33" s="252"/>
      <c r="AA33" s="252"/>
      <c r="AB33" s="252"/>
      <c r="AC33" s="252"/>
      <c r="AD33" s="252"/>
      <c r="AE33" s="253"/>
      <c r="AF33" s="251"/>
      <c r="AG33" s="252"/>
      <c r="AH33" s="252"/>
      <c r="AI33" s="252"/>
      <c r="AJ33" s="252"/>
      <c r="AK33" s="252"/>
      <c r="AL33" s="252"/>
      <c r="AM33" s="252"/>
      <c r="AN33" s="252"/>
      <c r="AO33" s="252"/>
      <c r="AP33" s="252"/>
      <c r="AQ33" s="252"/>
      <c r="AR33" s="252"/>
      <c r="AS33" s="252"/>
      <c r="AT33" s="253"/>
      <c r="AU33" s="251"/>
      <c r="AV33" s="252"/>
      <c r="AW33" s="252"/>
      <c r="AX33" s="252"/>
      <c r="AY33" s="252"/>
      <c r="AZ33" s="252"/>
      <c r="BA33" s="252"/>
      <c r="BB33" s="252"/>
      <c r="BC33" s="252"/>
      <c r="BD33" s="252"/>
      <c r="BE33" s="252"/>
      <c r="BF33" s="252"/>
      <c r="BG33" s="252"/>
      <c r="BH33" s="252"/>
      <c r="BI33" s="253"/>
    </row>
    <row r="34" spans="1:61" ht="11.1" customHeight="1" x14ac:dyDescent="0.5">
      <c r="A34" s="177"/>
      <c r="B34" s="178">
        <f t="shared" si="0"/>
        <v>22</v>
      </c>
      <c r="C34" s="179"/>
      <c r="D34" s="273"/>
      <c r="E34" s="274"/>
      <c r="F34" s="274"/>
      <c r="G34" s="274"/>
      <c r="H34" s="274"/>
      <c r="I34" s="274"/>
      <c r="J34" s="274"/>
      <c r="K34" s="274"/>
      <c r="L34" s="274"/>
      <c r="M34" s="274"/>
      <c r="N34" s="274"/>
      <c r="O34" s="274"/>
      <c r="P34" s="274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9"/>
    </row>
    <row r="35" spans="1:61" ht="11.1" customHeight="1" x14ac:dyDescent="0.5">
      <c r="A35" s="177"/>
      <c r="B35" s="154" t="s">
        <v>100</v>
      </c>
      <c r="C35" s="155"/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6"/>
      <c r="Q35" s="157"/>
      <c r="R35" s="270"/>
      <c r="S35" s="270"/>
      <c r="T35" s="270"/>
      <c r="U35" s="270"/>
      <c r="V35" s="270"/>
      <c r="W35" s="270"/>
      <c r="X35" s="270"/>
      <c r="Y35" s="270"/>
      <c r="Z35" s="270"/>
      <c r="AA35" s="270"/>
      <c r="AB35" s="270"/>
      <c r="AC35" s="270"/>
      <c r="AD35" s="270"/>
      <c r="AE35" s="270"/>
      <c r="AF35" s="270"/>
      <c r="AG35" s="270"/>
      <c r="AH35" s="270"/>
      <c r="AI35" s="270"/>
      <c r="AJ35" s="270"/>
      <c r="AK35" s="270"/>
      <c r="AL35" s="270"/>
      <c r="AM35" s="270"/>
      <c r="AN35" s="270"/>
      <c r="AO35" s="270"/>
      <c r="AP35" s="270"/>
      <c r="AQ35" s="270"/>
      <c r="AR35" s="270"/>
      <c r="AS35" s="270"/>
      <c r="AT35" s="270"/>
      <c r="AU35" s="270"/>
      <c r="AV35" s="270"/>
      <c r="AW35" s="270"/>
      <c r="AX35" s="270"/>
      <c r="AY35" s="270"/>
      <c r="AZ35" s="270"/>
      <c r="BA35" s="270"/>
      <c r="BB35" s="270"/>
      <c r="BC35" s="270"/>
      <c r="BD35" s="270"/>
      <c r="BE35" s="270"/>
      <c r="BF35" s="270"/>
      <c r="BG35" s="270"/>
      <c r="BH35" s="270"/>
      <c r="BI35" s="271"/>
    </row>
    <row r="36" spans="1:61" ht="11.1" customHeight="1" x14ac:dyDescent="0.5">
      <c r="A36" s="177"/>
      <c r="B36" s="178">
        <f>B34+1</f>
        <v>23</v>
      </c>
      <c r="C36" s="179"/>
      <c r="D36" s="239"/>
      <c r="E36" s="240"/>
      <c r="F36" s="233"/>
      <c r="G36" s="233"/>
      <c r="H36" s="233"/>
      <c r="I36" s="233"/>
      <c r="J36" s="233"/>
      <c r="K36" s="233"/>
      <c r="L36" s="233"/>
      <c r="M36" s="233"/>
      <c r="N36" s="233"/>
      <c r="O36" s="233"/>
      <c r="P36" s="233"/>
      <c r="Q36" s="233"/>
      <c r="R36" s="233"/>
      <c r="S36" s="233"/>
      <c r="T36" s="233"/>
      <c r="U36" s="233"/>
      <c r="V36" s="233"/>
      <c r="W36" s="233"/>
      <c r="X36" s="233"/>
      <c r="Y36" s="233"/>
      <c r="Z36" s="233"/>
      <c r="AA36" s="233"/>
      <c r="AB36" s="233"/>
      <c r="AC36" s="233"/>
      <c r="AD36" s="233"/>
      <c r="AE36" s="233"/>
      <c r="AF36" s="233"/>
      <c r="AG36" s="233"/>
      <c r="AH36" s="233"/>
      <c r="AI36" s="233"/>
      <c r="AJ36" s="233"/>
      <c r="AK36" s="233"/>
      <c r="AL36" s="233"/>
      <c r="AM36" s="233"/>
      <c r="AN36" s="233"/>
      <c r="AO36" s="233"/>
      <c r="AP36" s="233"/>
      <c r="AQ36" s="233"/>
      <c r="AR36" s="233"/>
      <c r="AS36" s="233"/>
      <c r="AT36" s="233"/>
      <c r="AU36" s="233"/>
      <c r="AV36" s="233"/>
      <c r="AW36" s="233"/>
      <c r="AX36" s="233"/>
      <c r="AY36" s="233"/>
      <c r="AZ36" s="233"/>
      <c r="BA36" s="233"/>
      <c r="BB36" s="233"/>
      <c r="BC36" s="233"/>
      <c r="BD36" s="233"/>
      <c r="BE36" s="233"/>
      <c r="BF36" s="233"/>
      <c r="BG36" s="233"/>
      <c r="BH36" s="233"/>
      <c r="BI36" s="234"/>
    </row>
    <row r="37" spans="1:61" ht="11.1" customHeight="1" x14ac:dyDescent="0.5">
      <c r="A37" s="177"/>
      <c r="B37" s="178">
        <f t="shared" si="0"/>
        <v>24</v>
      </c>
      <c r="C37" s="179"/>
      <c r="D37" s="241"/>
      <c r="E37" s="242"/>
      <c r="F37" s="235"/>
      <c r="G37" s="235"/>
      <c r="H37" s="235"/>
      <c r="I37" s="235"/>
      <c r="J37" s="235"/>
      <c r="K37" s="235"/>
      <c r="L37" s="235"/>
      <c r="M37" s="235"/>
      <c r="N37" s="235"/>
      <c r="O37" s="235"/>
      <c r="P37" s="235"/>
      <c r="Q37" s="235"/>
      <c r="R37" s="235"/>
      <c r="S37" s="235"/>
      <c r="T37" s="235"/>
      <c r="U37" s="235"/>
      <c r="V37" s="235"/>
      <c r="W37" s="235"/>
      <c r="X37" s="235"/>
      <c r="Y37" s="235"/>
      <c r="Z37" s="235"/>
      <c r="AA37" s="235"/>
      <c r="AB37" s="235"/>
      <c r="AC37" s="235"/>
      <c r="AD37" s="235"/>
      <c r="AE37" s="235"/>
      <c r="AF37" s="235"/>
      <c r="AG37" s="235"/>
      <c r="AH37" s="235"/>
      <c r="AI37" s="235"/>
      <c r="AJ37" s="235"/>
      <c r="AK37" s="235"/>
      <c r="AL37" s="235"/>
      <c r="AM37" s="235"/>
      <c r="AN37" s="235"/>
      <c r="AO37" s="235"/>
      <c r="AP37" s="235"/>
      <c r="AQ37" s="235"/>
      <c r="AR37" s="235"/>
      <c r="AS37" s="235"/>
      <c r="AT37" s="235"/>
      <c r="AU37" s="235"/>
      <c r="AV37" s="235"/>
      <c r="AW37" s="235"/>
      <c r="AX37" s="235"/>
      <c r="AY37" s="235"/>
      <c r="AZ37" s="235"/>
      <c r="BA37" s="235"/>
      <c r="BB37" s="235"/>
      <c r="BC37" s="235"/>
      <c r="BD37" s="235"/>
      <c r="BE37" s="235"/>
      <c r="BF37" s="235"/>
      <c r="BG37" s="235"/>
      <c r="BH37" s="235"/>
      <c r="BI37" s="236"/>
    </row>
    <row r="38" spans="1:61" ht="11.1" customHeight="1" x14ac:dyDescent="0.5">
      <c r="A38" s="177"/>
      <c r="B38" s="178">
        <f t="shared" si="0"/>
        <v>25</v>
      </c>
      <c r="C38" s="179"/>
      <c r="D38" s="241"/>
      <c r="E38" s="242"/>
      <c r="F38" s="235"/>
      <c r="G38" s="235"/>
      <c r="H38" s="235"/>
      <c r="I38" s="235"/>
      <c r="J38" s="235"/>
      <c r="K38" s="235"/>
      <c r="L38" s="235"/>
      <c r="M38" s="235"/>
      <c r="N38" s="235"/>
      <c r="O38" s="235"/>
      <c r="P38" s="235"/>
      <c r="Q38" s="235"/>
      <c r="R38" s="235"/>
      <c r="S38" s="235"/>
      <c r="T38" s="235"/>
      <c r="U38" s="235"/>
      <c r="V38" s="235"/>
      <c r="W38" s="235"/>
      <c r="X38" s="235"/>
      <c r="Y38" s="235"/>
      <c r="Z38" s="235"/>
      <c r="AA38" s="235"/>
      <c r="AB38" s="235"/>
      <c r="AC38" s="235"/>
      <c r="AD38" s="235"/>
      <c r="AE38" s="235"/>
      <c r="AF38" s="235"/>
      <c r="AG38" s="235"/>
      <c r="AH38" s="235"/>
      <c r="AI38" s="235"/>
      <c r="AJ38" s="235"/>
      <c r="AK38" s="235"/>
      <c r="AL38" s="235"/>
      <c r="AM38" s="235"/>
      <c r="AN38" s="235"/>
      <c r="AO38" s="235"/>
      <c r="AP38" s="235"/>
      <c r="AQ38" s="235"/>
      <c r="AR38" s="235"/>
      <c r="AS38" s="235"/>
      <c r="AT38" s="235"/>
      <c r="AU38" s="235"/>
      <c r="AV38" s="235"/>
      <c r="AW38" s="235"/>
      <c r="AX38" s="235"/>
      <c r="AY38" s="235"/>
      <c r="AZ38" s="235"/>
      <c r="BA38" s="235"/>
      <c r="BB38" s="235"/>
      <c r="BC38" s="235"/>
      <c r="BD38" s="235"/>
      <c r="BE38" s="235"/>
      <c r="BF38" s="235"/>
      <c r="BG38" s="235"/>
      <c r="BH38" s="235"/>
      <c r="BI38" s="236"/>
    </row>
    <row r="39" spans="1:61" ht="11.1" customHeight="1" x14ac:dyDescent="0.5">
      <c r="A39" s="177"/>
      <c r="B39" s="178">
        <f t="shared" si="0"/>
        <v>26</v>
      </c>
      <c r="C39" s="179"/>
      <c r="D39" s="241"/>
      <c r="E39" s="242"/>
      <c r="F39" s="235"/>
      <c r="G39" s="235"/>
      <c r="H39" s="235"/>
      <c r="I39" s="235"/>
      <c r="J39" s="235"/>
      <c r="K39" s="235"/>
      <c r="L39" s="235"/>
      <c r="M39" s="235"/>
      <c r="N39" s="235"/>
      <c r="O39" s="235"/>
      <c r="P39" s="235"/>
      <c r="Q39" s="235"/>
      <c r="R39" s="235"/>
      <c r="S39" s="235"/>
      <c r="T39" s="235"/>
      <c r="U39" s="235"/>
      <c r="V39" s="235"/>
      <c r="W39" s="235"/>
      <c r="X39" s="235"/>
      <c r="Y39" s="235"/>
      <c r="Z39" s="235"/>
      <c r="AA39" s="235"/>
      <c r="AB39" s="235"/>
      <c r="AC39" s="235"/>
      <c r="AD39" s="235"/>
      <c r="AE39" s="235"/>
      <c r="AF39" s="235"/>
      <c r="AG39" s="235"/>
      <c r="AH39" s="235"/>
      <c r="AI39" s="235"/>
      <c r="AJ39" s="235"/>
      <c r="AK39" s="235"/>
      <c r="AL39" s="235"/>
      <c r="AM39" s="235"/>
      <c r="AN39" s="235"/>
      <c r="AO39" s="235"/>
      <c r="AP39" s="235"/>
      <c r="AQ39" s="235"/>
      <c r="AR39" s="235"/>
      <c r="AS39" s="235"/>
      <c r="AT39" s="235"/>
      <c r="AU39" s="235"/>
      <c r="AV39" s="235"/>
      <c r="AW39" s="235"/>
      <c r="AX39" s="235"/>
      <c r="AY39" s="235"/>
      <c r="AZ39" s="235"/>
      <c r="BA39" s="235"/>
      <c r="BB39" s="235"/>
      <c r="BC39" s="235"/>
      <c r="BD39" s="235"/>
      <c r="BE39" s="235"/>
      <c r="BF39" s="235"/>
      <c r="BG39" s="235"/>
      <c r="BH39" s="235"/>
      <c r="BI39" s="236"/>
    </row>
    <row r="40" spans="1:61" ht="11.1" customHeight="1" x14ac:dyDescent="0.5">
      <c r="A40" s="177"/>
      <c r="B40" s="178">
        <f t="shared" si="0"/>
        <v>27</v>
      </c>
      <c r="C40" s="179"/>
      <c r="D40" s="241"/>
      <c r="E40" s="242"/>
      <c r="F40" s="235"/>
      <c r="G40" s="235"/>
      <c r="H40" s="235"/>
      <c r="I40" s="235"/>
      <c r="J40" s="235"/>
      <c r="K40" s="235"/>
      <c r="L40" s="235"/>
      <c r="M40" s="235"/>
      <c r="N40" s="235"/>
      <c r="O40" s="235"/>
      <c r="P40" s="235"/>
      <c r="Q40" s="235"/>
      <c r="R40" s="235"/>
      <c r="S40" s="235"/>
      <c r="T40" s="235"/>
      <c r="U40" s="235"/>
      <c r="V40" s="235"/>
      <c r="W40" s="235"/>
      <c r="X40" s="235"/>
      <c r="Y40" s="235"/>
      <c r="Z40" s="235"/>
      <c r="AA40" s="235"/>
      <c r="AB40" s="235"/>
      <c r="AC40" s="235"/>
      <c r="AD40" s="235"/>
      <c r="AE40" s="235"/>
      <c r="AF40" s="235"/>
      <c r="AG40" s="235"/>
      <c r="AH40" s="235"/>
      <c r="AI40" s="235"/>
      <c r="AJ40" s="235"/>
      <c r="AK40" s="235"/>
      <c r="AL40" s="235"/>
      <c r="AM40" s="235"/>
      <c r="AN40" s="235"/>
      <c r="AO40" s="235"/>
      <c r="AP40" s="235"/>
      <c r="AQ40" s="235"/>
      <c r="AR40" s="235"/>
      <c r="AS40" s="235"/>
      <c r="AT40" s="235"/>
      <c r="AU40" s="235"/>
      <c r="AV40" s="235"/>
      <c r="AW40" s="235"/>
      <c r="AX40" s="235"/>
      <c r="AY40" s="235"/>
      <c r="AZ40" s="235"/>
      <c r="BA40" s="235"/>
      <c r="BB40" s="235"/>
      <c r="BC40" s="235"/>
      <c r="BD40" s="235"/>
      <c r="BE40" s="235"/>
      <c r="BF40" s="235"/>
      <c r="BG40" s="235"/>
      <c r="BH40" s="235"/>
      <c r="BI40" s="236"/>
    </row>
    <row r="41" spans="1:61" ht="11.1" customHeight="1" x14ac:dyDescent="0.5">
      <c r="A41" s="177"/>
      <c r="B41" s="178">
        <f t="shared" si="0"/>
        <v>28</v>
      </c>
      <c r="C41" s="179"/>
      <c r="D41" s="241"/>
      <c r="E41" s="242"/>
      <c r="F41" s="235"/>
      <c r="G41" s="235"/>
      <c r="H41" s="235"/>
      <c r="I41" s="235"/>
      <c r="J41" s="235"/>
      <c r="K41" s="235"/>
      <c r="L41" s="235"/>
      <c r="M41" s="235"/>
      <c r="N41" s="235"/>
      <c r="O41" s="235"/>
      <c r="P41" s="235"/>
      <c r="Q41" s="235"/>
      <c r="R41" s="235"/>
      <c r="S41" s="235"/>
      <c r="T41" s="235"/>
      <c r="U41" s="235"/>
      <c r="V41" s="235"/>
      <c r="W41" s="235"/>
      <c r="X41" s="235"/>
      <c r="Y41" s="235"/>
      <c r="Z41" s="235"/>
      <c r="AA41" s="235"/>
      <c r="AB41" s="235"/>
      <c r="AC41" s="235"/>
      <c r="AD41" s="235"/>
      <c r="AE41" s="235"/>
      <c r="AF41" s="235"/>
      <c r="AG41" s="235"/>
      <c r="AH41" s="235"/>
      <c r="AI41" s="235"/>
      <c r="AJ41" s="235"/>
      <c r="AK41" s="235"/>
      <c r="AL41" s="235"/>
      <c r="AM41" s="235"/>
      <c r="AN41" s="235"/>
      <c r="AO41" s="235"/>
      <c r="AP41" s="235"/>
      <c r="AQ41" s="235"/>
      <c r="AR41" s="235"/>
      <c r="AS41" s="235"/>
      <c r="AT41" s="235"/>
      <c r="AU41" s="235"/>
      <c r="AV41" s="235"/>
      <c r="AW41" s="235"/>
      <c r="AX41" s="235"/>
      <c r="AY41" s="235"/>
      <c r="AZ41" s="235"/>
      <c r="BA41" s="235"/>
      <c r="BB41" s="235"/>
      <c r="BC41" s="235"/>
      <c r="BD41" s="235"/>
      <c r="BE41" s="235"/>
      <c r="BF41" s="235"/>
      <c r="BG41" s="235"/>
      <c r="BH41" s="235"/>
      <c r="BI41" s="236"/>
    </row>
    <row r="42" spans="1:61" ht="11.1" customHeight="1" x14ac:dyDescent="0.5">
      <c r="A42" s="177"/>
      <c r="B42" s="178">
        <f t="shared" si="0"/>
        <v>29</v>
      </c>
      <c r="C42" s="179"/>
      <c r="D42" s="241"/>
      <c r="E42" s="242"/>
      <c r="F42" s="235"/>
      <c r="G42" s="235"/>
      <c r="H42" s="235"/>
      <c r="I42" s="235"/>
      <c r="J42" s="235"/>
      <c r="K42" s="235"/>
      <c r="L42" s="235"/>
      <c r="M42" s="235"/>
      <c r="N42" s="235"/>
      <c r="O42" s="235"/>
      <c r="P42" s="235"/>
      <c r="Q42" s="235"/>
      <c r="R42" s="235"/>
      <c r="S42" s="235"/>
      <c r="T42" s="235"/>
      <c r="U42" s="235"/>
      <c r="V42" s="235"/>
      <c r="W42" s="235"/>
      <c r="X42" s="235"/>
      <c r="Y42" s="235"/>
      <c r="Z42" s="235"/>
      <c r="AA42" s="235"/>
      <c r="AB42" s="235"/>
      <c r="AC42" s="235"/>
      <c r="AD42" s="235"/>
      <c r="AE42" s="235"/>
      <c r="AF42" s="235"/>
      <c r="AG42" s="235"/>
      <c r="AH42" s="235"/>
      <c r="AI42" s="235"/>
      <c r="AJ42" s="235"/>
      <c r="AK42" s="235"/>
      <c r="AL42" s="235"/>
      <c r="AM42" s="235"/>
      <c r="AN42" s="235"/>
      <c r="AO42" s="235"/>
      <c r="AP42" s="235"/>
      <c r="AQ42" s="235"/>
      <c r="AR42" s="235"/>
      <c r="AS42" s="235"/>
      <c r="AT42" s="235"/>
      <c r="AU42" s="235"/>
      <c r="AV42" s="235"/>
      <c r="AW42" s="235"/>
      <c r="AX42" s="235"/>
      <c r="AY42" s="235"/>
      <c r="AZ42" s="235"/>
      <c r="BA42" s="235"/>
      <c r="BB42" s="235"/>
      <c r="BC42" s="235"/>
      <c r="BD42" s="235"/>
      <c r="BE42" s="235"/>
      <c r="BF42" s="235"/>
      <c r="BG42" s="235"/>
      <c r="BH42" s="235"/>
      <c r="BI42" s="236"/>
    </row>
    <row r="43" spans="1:61" ht="11.1" customHeight="1" x14ac:dyDescent="0.5">
      <c r="A43" s="177"/>
      <c r="B43" s="178">
        <f t="shared" si="0"/>
        <v>30</v>
      </c>
      <c r="C43" s="179"/>
      <c r="D43" s="241"/>
      <c r="E43" s="242"/>
      <c r="F43" s="235"/>
      <c r="G43" s="235"/>
      <c r="H43" s="235"/>
      <c r="I43" s="235"/>
      <c r="J43" s="235"/>
      <c r="K43" s="235"/>
      <c r="L43" s="235"/>
      <c r="M43" s="235"/>
      <c r="N43" s="235"/>
      <c r="O43" s="235"/>
      <c r="P43" s="235"/>
      <c r="Q43" s="235"/>
      <c r="R43" s="235"/>
      <c r="S43" s="235"/>
      <c r="T43" s="235"/>
      <c r="U43" s="235"/>
      <c r="V43" s="235"/>
      <c r="W43" s="235"/>
      <c r="X43" s="235"/>
      <c r="Y43" s="235"/>
      <c r="Z43" s="235"/>
      <c r="AA43" s="235"/>
      <c r="AB43" s="235"/>
      <c r="AC43" s="235"/>
      <c r="AD43" s="235"/>
      <c r="AE43" s="235"/>
      <c r="AF43" s="235"/>
      <c r="AG43" s="235"/>
      <c r="AH43" s="235"/>
      <c r="AI43" s="235"/>
      <c r="AJ43" s="235"/>
      <c r="AK43" s="235"/>
      <c r="AL43" s="235"/>
      <c r="AM43" s="235"/>
      <c r="AN43" s="235"/>
      <c r="AO43" s="235"/>
      <c r="AP43" s="235"/>
      <c r="AQ43" s="235"/>
      <c r="AR43" s="235"/>
      <c r="AS43" s="235"/>
      <c r="AT43" s="235"/>
      <c r="AU43" s="235"/>
      <c r="AV43" s="235"/>
      <c r="AW43" s="235"/>
      <c r="AX43" s="235"/>
      <c r="AY43" s="235"/>
      <c r="AZ43" s="235"/>
      <c r="BA43" s="235"/>
      <c r="BB43" s="235"/>
      <c r="BC43" s="235"/>
      <c r="BD43" s="235"/>
      <c r="BE43" s="235"/>
      <c r="BF43" s="235"/>
      <c r="BG43" s="235"/>
      <c r="BH43" s="235"/>
      <c r="BI43" s="236"/>
    </row>
    <row r="44" spans="1:61" ht="11.1" customHeight="1" x14ac:dyDescent="0.5">
      <c r="A44" s="177"/>
      <c r="B44" s="178">
        <f t="shared" si="0"/>
        <v>31</v>
      </c>
      <c r="C44" s="179"/>
      <c r="D44" s="241"/>
      <c r="E44" s="242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35"/>
      <c r="AF44" s="235"/>
      <c r="AG44" s="235"/>
      <c r="AH44" s="235"/>
      <c r="AI44" s="235"/>
      <c r="AJ44" s="235"/>
      <c r="AK44" s="235"/>
      <c r="AL44" s="235"/>
      <c r="AM44" s="235"/>
      <c r="AN44" s="235"/>
      <c r="AO44" s="235"/>
      <c r="AP44" s="235"/>
      <c r="AQ44" s="235"/>
      <c r="AR44" s="235"/>
      <c r="AS44" s="235"/>
      <c r="AT44" s="235"/>
      <c r="AU44" s="235"/>
      <c r="AV44" s="235"/>
      <c r="AW44" s="235"/>
      <c r="AX44" s="235"/>
      <c r="AY44" s="235"/>
      <c r="AZ44" s="235"/>
      <c r="BA44" s="235"/>
      <c r="BB44" s="235"/>
      <c r="BC44" s="235"/>
      <c r="BD44" s="235"/>
      <c r="BE44" s="235"/>
      <c r="BF44" s="235"/>
      <c r="BG44" s="235"/>
      <c r="BH44" s="235"/>
      <c r="BI44" s="236"/>
    </row>
    <row r="45" spans="1:61" ht="11.1" customHeight="1" x14ac:dyDescent="0.5">
      <c r="A45" s="177"/>
      <c r="B45" s="178">
        <f t="shared" si="0"/>
        <v>32</v>
      </c>
      <c r="C45" s="179"/>
      <c r="D45" s="241"/>
      <c r="E45" s="242"/>
      <c r="F45" s="235"/>
      <c r="G45" s="235"/>
      <c r="H45" s="235"/>
      <c r="I45" s="235"/>
      <c r="J45" s="235"/>
      <c r="K45" s="235"/>
      <c r="L45" s="235"/>
      <c r="M45" s="235"/>
      <c r="N45" s="235"/>
      <c r="O45" s="235"/>
      <c r="P45" s="235"/>
      <c r="Q45" s="235"/>
      <c r="R45" s="235"/>
      <c r="S45" s="235"/>
      <c r="T45" s="235"/>
      <c r="U45" s="235"/>
      <c r="V45" s="235"/>
      <c r="W45" s="235"/>
      <c r="X45" s="235"/>
      <c r="Y45" s="235"/>
      <c r="Z45" s="235"/>
      <c r="AA45" s="235"/>
      <c r="AB45" s="235"/>
      <c r="AC45" s="235"/>
      <c r="AD45" s="235"/>
      <c r="AE45" s="235"/>
      <c r="AF45" s="235"/>
      <c r="AG45" s="235"/>
      <c r="AH45" s="235"/>
      <c r="AI45" s="235"/>
      <c r="AJ45" s="235"/>
      <c r="AK45" s="235"/>
      <c r="AL45" s="235"/>
      <c r="AM45" s="235"/>
      <c r="AN45" s="235"/>
      <c r="AO45" s="235"/>
      <c r="AP45" s="235"/>
      <c r="AQ45" s="235"/>
      <c r="AR45" s="235"/>
      <c r="AS45" s="235"/>
      <c r="AT45" s="235"/>
      <c r="AU45" s="235"/>
      <c r="AV45" s="235"/>
      <c r="AW45" s="235"/>
      <c r="AX45" s="235"/>
      <c r="AY45" s="235"/>
      <c r="AZ45" s="235"/>
      <c r="BA45" s="235"/>
      <c r="BB45" s="235"/>
      <c r="BC45" s="235"/>
      <c r="BD45" s="235"/>
      <c r="BE45" s="235"/>
      <c r="BF45" s="235"/>
      <c r="BG45" s="235"/>
      <c r="BH45" s="235"/>
      <c r="BI45" s="236"/>
    </row>
    <row r="46" spans="1:61" ht="11.1" customHeight="1" x14ac:dyDescent="0.5">
      <c r="A46" s="177"/>
      <c r="B46" s="178">
        <f t="shared" si="0"/>
        <v>33</v>
      </c>
      <c r="C46" s="179"/>
      <c r="D46" s="241"/>
      <c r="E46" s="242"/>
      <c r="F46" s="235"/>
      <c r="G46" s="235"/>
      <c r="H46" s="235"/>
      <c r="I46" s="235"/>
      <c r="J46" s="235"/>
      <c r="K46" s="235"/>
      <c r="L46" s="235"/>
      <c r="M46" s="235"/>
      <c r="N46" s="235"/>
      <c r="O46" s="235"/>
      <c r="P46" s="235"/>
      <c r="Q46" s="235"/>
      <c r="R46" s="235"/>
      <c r="S46" s="235"/>
      <c r="T46" s="235"/>
      <c r="U46" s="235"/>
      <c r="V46" s="235"/>
      <c r="W46" s="235"/>
      <c r="X46" s="235"/>
      <c r="Y46" s="235"/>
      <c r="Z46" s="235"/>
      <c r="AA46" s="235"/>
      <c r="AB46" s="235"/>
      <c r="AC46" s="235"/>
      <c r="AD46" s="235"/>
      <c r="AE46" s="235"/>
      <c r="AF46" s="235"/>
      <c r="AG46" s="235"/>
      <c r="AH46" s="235"/>
      <c r="AI46" s="235"/>
      <c r="AJ46" s="235"/>
      <c r="AK46" s="235"/>
      <c r="AL46" s="235"/>
      <c r="AM46" s="235"/>
      <c r="AN46" s="235"/>
      <c r="AO46" s="235"/>
      <c r="AP46" s="235"/>
      <c r="AQ46" s="235"/>
      <c r="AR46" s="235"/>
      <c r="AS46" s="235"/>
      <c r="AT46" s="235"/>
      <c r="AU46" s="235"/>
      <c r="AV46" s="235"/>
      <c r="AW46" s="235"/>
      <c r="AX46" s="235"/>
      <c r="AY46" s="235"/>
      <c r="AZ46" s="235"/>
      <c r="BA46" s="235"/>
      <c r="BB46" s="235"/>
      <c r="BC46" s="235"/>
      <c r="BD46" s="235"/>
      <c r="BE46" s="235"/>
      <c r="BF46" s="235"/>
      <c r="BG46" s="235"/>
      <c r="BH46" s="235"/>
      <c r="BI46" s="236"/>
    </row>
    <row r="47" spans="1:61" ht="11.1" customHeight="1" x14ac:dyDescent="0.5">
      <c r="A47" s="177"/>
      <c r="B47" s="178">
        <f t="shared" si="0"/>
        <v>34</v>
      </c>
      <c r="C47" s="179"/>
      <c r="D47" s="241"/>
      <c r="E47" s="242"/>
      <c r="F47" s="235"/>
      <c r="G47" s="235"/>
      <c r="H47" s="235"/>
      <c r="I47" s="235"/>
      <c r="J47" s="235"/>
      <c r="K47" s="235"/>
      <c r="L47" s="235"/>
      <c r="M47" s="235"/>
      <c r="N47" s="235"/>
      <c r="O47" s="235"/>
      <c r="P47" s="235"/>
      <c r="Q47" s="235"/>
      <c r="R47" s="235"/>
      <c r="S47" s="235"/>
      <c r="T47" s="235"/>
      <c r="U47" s="235"/>
      <c r="V47" s="235"/>
      <c r="W47" s="235"/>
      <c r="X47" s="235"/>
      <c r="Y47" s="235"/>
      <c r="Z47" s="235"/>
      <c r="AA47" s="235"/>
      <c r="AB47" s="235"/>
      <c r="AC47" s="235"/>
      <c r="AD47" s="235"/>
      <c r="AE47" s="235"/>
      <c r="AF47" s="235"/>
      <c r="AG47" s="235"/>
      <c r="AH47" s="235"/>
      <c r="AI47" s="235"/>
      <c r="AJ47" s="235"/>
      <c r="AK47" s="235"/>
      <c r="AL47" s="235"/>
      <c r="AM47" s="235"/>
      <c r="AN47" s="235"/>
      <c r="AO47" s="235"/>
      <c r="AP47" s="235"/>
      <c r="AQ47" s="235"/>
      <c r="AR47" s="235"/>
      <c r="AS47" s="235"/>
      <c r="AT47" s="235"/>
      <c r="AU47" s="235"/>
      <c r="AV47" s="235"/>
      <c r="AW47" s="235"/>
      <c r="AX47" s="235"/>
      <c r="AY47" s="235"/>
      <c r="AZ47" s="235"/>
      <c r="BA47" s="235"/>
      <c r="BB47" s="235"/>
      <c r="BC47" s="235"/>
      <c r="BD47" s="235"/>
      <c r="BE47" s="235"/>
      <c r="BF47" s="235"/>
      <c r="BG47" s="235"/>
      <c r="BH47" s="235"/>
      <c r="BI47" s="236"/>
    </row>
    <row r="48" spans="1:61" ht="11.1" customHeight="1" x14ac:dyDescent="0.5">
      <c r="A48" s="177"/>
      <c r="B48" s="178">
        <f t="shared" si="0"/>
        <v>35</v>
      </c>
      <c r="C48" s="179"/>
      <c r="D48" s="241"/>
      <c r="E48" s="242"/>
      <c r="F48" s="235"/>
      <c r="G48" s="235"/>
      <c r="H48" s="235"/>
      <c r="I48" s="235"/>
      <c r="J48" s="235"/>
      <c r="K48" s="235"/>
      <c r="L48" s="235"/>
      <c r="M48" s="235"/>
      <c r="N48" s="235"/>
      <c r="O48" s="235"/>
      <c r="P48" s="235"/>
      <c r="Q48" s="235"/>
      <c r="R48" s="235"/>
      <c r="S48" s="235"/>
      <c r="T48" s="235"/>
      <c r="U48" s="235"/>
      <c r="V48" s="235"/>
      <c r="W48" s="235"/>
      <c r="X48" s="235"/>
      <c r="Y48" s="235"/>
      <c r="Z48" s="235"/>
      <c r="AA48" s="235"/>
      <c r="AB48" s="235"/>
      <c r="AC48" s="235"/>
      <c r="AD48" s="235"/>
      <c r="AE48" s="235"/>
      <c r="AF48" s="235"/>
      <c r="AG48" s="235"/>
      <c r="AH48" s="235"/>
      <c r="AI48" s="235"/>
      <c r="AJ48" s="235"/>
      <c r="AK48" s="235"/>
      <c r="AL48" s="235"/>
      <c r="AM48" s="235"/>
      <c r="AN48" s="235"/>
      <c r="AO48" s="235"/>
      <c r="AP48" s="235"/>
      <c r="AQ48" s="235"/>
      <c r="AR48" s="235"/>
      <c r="AS48" s="235"/>
      <c r="AT48" s="235"/>
      <c r="AU48" s="235"/>
      <c r="AV48" s="235"/>
      <c r="AW48" s="235"/>
      <c r="AX48" s="235"/>
      <c r="AY48" s="235"/>
      <c r="AZ48" s="235"/>
      <c r="BA48" s="235"/>
      <c r="BB48" s="235"/>
      <c r="BC48" s="235"/>
      <c r="BD48" s="235"/>
      <c r="BE48" s="235"/>
      <c r="BF48" s="235"/>
      <c r="BG48" s="235"/>
      <c r="BH48" s="235"/>
      <c r="BI48" s="236"/>
    </row>
    <row r="49" spans="1:61" ht="11.1" customHeight="1" x14ac:dyDescent="0.5">
      <c r="A49" s="177"/>
      <c r="B49" s="178">
        <f t="shared" si="0"/>
        <v>36</v>
      </c>
      <c r="C49" s="179"/>
      <c r="D49" s="241"/>
      <c r="E49" s="242"/>
      <c r="F49" s="235"/>
      <c r="G49" s="235"/>
      <c r="H49" s="235"/>
      <c r="I49" s="235"/>
      <c r="J49" s="235"/>
      <c r="K49" s="235"/>
      <c r="L49" s="235"/>
      <c r="M49" s="235"/>
      <c r="N49" s="235"/>
      <c r="O49" s="235"/>
      <c r="P49" s="235"/>
      <c r="Q49" s="235"/>
      <c r="R49" s="235"/>
      <c r="S49" s="235"/>
      <c r="T49" s="235"/>
      <c r="U49" s="235"/>
      <c r="V49" s="235"/>
      <c r="W49" s="235"/>
      <c r="X49" s="235"/>
      <c r="Y49" s="235"/>
      <c r="Z49" s="235"/>
      <c r="AA49" s="235"/>
      <c r="AB49" s="235"/>
      <c r="AC49" s="235"/>
      <c r="AD49" s="235"/>
      <c r="AE49" s="235"/>
      <c r="AF49" s="235"/>
      <c r="AG49" s="235"/>
      <c r="AH49" s="235"/>
      <c r="AI49" s="235"/>
      <c r="AJ49" s="235"/>
      <c r="AK49" s="235"/>
      <c r="AL49" s="235"/>
      <c r="AM49" s="235"/>
      <c r="AN49" s="235"/>
      <c r="AO49" s="235"/>
      <c r="AP49" s="235"/>
      <c r="AQ49" s="235"/>
      <c r="AR49" s="235"/>
      <c r="AS49" s="235"/>
      <c r="AT49" s="235"/>
      <c r="AU49" s="235"/>
      <c r="AV49" s="235"/>
      <c r="AW49" s="235"/>
      <c r="AX49" s="235"/>
      <c r="AY49" s="235"/>
      <c r="AZ49" s="235"/>
      <c r="BA49" s="235"/>
      <c r="BB49" s="235"/>
      <c r="BC49" s="235"/>
      <c r="BD49" s="235"/>
      <c r="BE49" s="235"/>
      <c r="BF49" s="235"/>
      <c r="BG49" s="235"/>
      <c r="BH49" s="235"/>
      <c r="BI49" s="236"/>
    </row>
    <row r="50" spans="1:61" ht="11.1" customHeight="1" x14ac:dyDescent="0.5">
      <c r="A50" s="177"/>
      <c r="B50" s="178">
        <f t="shared" si="0"/>
        <v>37</v>
      </c>
      <c r="C50" s="179"/>
      <c r="D50" s="241"/>
      <c r="E50" s="242"/>
      <c r="F50" s="235"/>
      <c r="G50" s="235"/>
      <c r="H50" s="235"/>
      <c r="I50" s="235"/>
      <c r="J50" s="235"/>
      <c r="K50" s="235"/>
      <c r="L50" s="235"/>
      <c r="M50" s="235"/>
      <c r="N50" s="235"/>
      <c r="O50" s="235"/>
      <c r="P50" s="235"/>
      <c r="Q50" s="235"/>
      <c r="R50" s="235"/>
      <c r="S50" s="235"/>
      <c r="T50" s="235"/>
      <c r="U50" s="235"/>
      <c r="V50" s="235"/>
      <c r="W50" s="235"/>
      <c r="X50" s="235"/>
      <c r="Y50" s="235"/>
      <c r="Z50" s="235"/>
      <c r="AA50" s="235"/>
      <c r="AB50" s="235"/>
      <c r="AC50" s="235"/>
      <c r="AD50" s="235"/>
      <c r="AE50" s="235"/>
      <c r="AF50" s="235"/>
      <c r="AG50" s="235"/>
      <c r="AH50" s="235"/>
      <c r="AI50" s="235"/>
      <c r="AJ50" s="235"/>
      <c r="AK50" s="235"/>
      <c r="AL50" s="235"/>
      <c r="AM50" s="235"/>
      <c r="AN50" s="235"/>
      <c r="AO50" s="235"/>
      <c r="AP50" s="235"/>
      <c r="AQ50" s="235"/>
      <c r="AR50" s="235"/>
      <c r="AS50" s="235"/>
      <c r="AT50" s="235"/>
      <c r="AU50" s="235"/>
      <c r="AV50" s="235"/>
      <c r="AW50" s="235"/>
      <c r="AX50" s="235"/>
      <c r="AY50" s="235"/>
      <c r="AZ50" s="235"/>
      <c r="BA50" s="235"/>
      <c r="BB50" s="235"/>
      <c r="BC50" s="235"/>
      <c r="BD50" s="235"/>
      <c r="BE50" s="235"/>
      <c r="BF50" s="235"/>
      <c r="BG50" s="235"/>
      <c r="BH50" s="235"/>
      <c r="BI50" s="236"/>
    </row>
    <row r="51" spans="1:61" ht="11.1" customHeight="1" x14ac:dyDescent="0.5">
      <c r="A51" s="177"/>
      <c r="B51" s="178">
        <f t="shared" si="0"/>
        <v>38</v>
      </c>
      <c r="C51" s="179"/>
      <c r="D51" s="241"/>
      <c r="E51" s="242"/>
      <c r="F51" s="235"/>
      <c r="G51" s="235"/>
      <c r="H51" s="235"/>
      <c r="I51" s="235"/>
      <c r="J51" s="235"/>
      <c r="K51" s="235"/>
      <c r="L51" s="235"/>
      <c r="M51" s="235"/>
      <c r="N51" s="235"/>
      <c r="O51" s="235"/>
      <c r="P51" s="235"/>
      <c r="Q51" s="235"/>
      <c r="R51" s="235"/>
      <c r="S51" s="235"/>
      <c r="T51" s="235"/>
      <c r="U51" s="235"/>
      <c r="V51" s="235"/>
      <c r="W51" s="235"/>
      <c r="X51" s="235"/>
      <c r="Y51" s="235"/>
      <c r="Z51" s="235"/>
      <c r="AA51" s="235"/>
      <c r="AB51" s="235"/>
      <c r="AC51" s="235"/>
      <c r="AD51" s="235"/>
      <c r="AE51" s="235"/>
      <c r="AF51" s="235"/>
      <c r="AG51" s="235"/>
      <c r="AH51" s="235"/>
      <c r="AI51" s="235"/>
      <c r="AJ51" s="235"/>
      <c r="AK51" s="235"/>
      <c r="AL51" s="235"/>
      <c r="AM51" s="235"/>
      <c r="AN51" s="235"/>
      <c r="AO51" s="235"/>
      <c r="AP51" s="235"/>
      <c r="AQ51" s="235"/>
      <c r="AR51" s="235"/>
      <c r="AS51" s="235"/>
      <c r="AT51" s="235"/>
      <c r="AU51" s="235"/>
      <c r="AV51" s="235"/>
      <c r="AW51" s="235"/>
      <c r="AX51" s="235"/>
      <c r="AY51" s="235"/>
      <c r="AZ51" s="235"/>
      <c r="BA51" s="235"/>
      <c r="BB51" s="235"/>
      <c r="BC51" s="235"/>
      <c r="BD51" s="235"/>
      <c r="BE51" s="235"/>
      <c r="BF51" s="235"/>
      <c r="BG51" s="235"/>
      <c r="BH51" s="235"/>
      <c r="BI51" s="236"/>
    </row>
    <row r="52" spans="1:61" ht="11.1" customHeight="1" x14ac:dyDescent="0.5">
      <c r="A52" s="177"/>
      <c r="B52" s="178">
        <f t="shared" si="0"/>
        <v>39</v>
      </c>
      <c r="C52" s="179"/>
      <c r="D52" s="243"/>
      <c r="E52" s="244"/>
      <c r="F52" s="237"/>
      <c r="G52" s="237"/>
      <c r="H52" s="237"/>
      <c r="I52" s="237"/>
      <c r="J52" s="237"/>
      <c r="K52" s="237"/>
      <c r="L52" s="237"/>
      <c r="M52" s="237"/>
      <c r="N52" s="237"/>
      <c r="O52" s="237"/>
      <c r="P52" s="237"/>
      <c r="Q52" s="237"/>
      <c r="R52" s="237"/>
      <c r="S52" s="237"/>
      <c r="T52" s="237"/>
      <c r="U52" s="237"/>
      <c r="V52" s="237"/>
      <c r="W52" s="237"/>
      <c r="X52" s="237"/>
      <c r="Y52" s="237"/>
      <c r="Z52" s="237"/>
      <c r="AA52" s="237"/>
      <c r="AB52" s="237"/>
      <c r="AC52" s="237"/>
      <c r="AD52" s="237"/>
      <c r="AE52" s="237"/>
      <c r="AF52" s="237"/>
      <c r="AG52" s="237"/>
      <c r="AH52" s="237"/>
      <c r="AI52" s="237"/>
      <c r="AJ52" s="237"/>
      <c r="AK52" s="237"/>
      <c r="AL52" s="237"/>
      <c r="AM52" s="237"/>
      <c r="AN52" s="237"/>
      <c r="AO52" s="237"/>
      <c r="AP52" s="237"/>
      <c r="AQ52" s="237"/>
      <c r="AR52" s="237"/>
      <c r="AS52" s="237"/>
      <c r="AT52" s="237"/>
      <c r="AU52" s="237"/>
      <c r="AV52" s="237"/>
      <c r="AW52" s="237"/>
      <c r="AX52" s="237"/>
      <c r="AY52" s="237"/>
      <c r="AZ52" s="237"/>
      <c r="BA52" s="237"/>
      <c r="BB52" s="237"/>
      <c r="BC52" s="237"/>
      <c r="BD52" s="237"/>
      <c r="BE52" s="237"/>
      <c r="BF52" s="237"/>
      <c r="BG52" s="237"/>
      <c r="BH52" s="237"/>
      <c r="BI52" s="238"/>
    </row>
    <row r="53" spans="1:61" ht="11.1" customHeight="1" x14ac:dyDescent="0.5">
      <c r="A53" s="177"/>
      <c r="B53" s="154" t="s">
        <v>92</v>
      </c>
      <c r="C53" s="155"/>
      <c r="D53" s="155"/>
      <c r="E53" s="155"/>
      <c r="F53" s="155"/>
      <c r="G53" s="155"/>
      <c r="H53" s="155"/>
      <c r="I53" s="155"/>
      <c r="J53" s="155"/>
      <c r="K53" s="155"/>
      <c r="L53" s="155"/>
      <c r="M53" s="155"/>
      <c r="N53" s="155"/>
      <c r="O53" s="155"/>
      <c r="P53" s="155"/>
      <c r="Q53" s="155"/>
      <c r="R53" s="155"/>
      <c r="S53" s="155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155"/>
      <c r="AE53" s="156"/>
      <c r="AF53" s="154" t="s">
        <v>93</v>
      </c>
      <c r="AG53" s="155"/>
      <c r="AH53" s="155"/>
      <c r="AI53" s="155"/>
      <c r="AJ53" s="155"/>
      <c r="AK53" s="155"/>
      <c r="AL53" s="155"/>
      <c r="AM53" s="155"/>
      <c r="AN53" s="155"/>
      <c r="AO53" s="155"/>
      <c r="AP53" s="155"/>
      <c r="AQ53" s="155"/>
      <c r="AR53" s="155"/>
      <c r="AS53" s="155"/>
      <c r="AT53" s="155"/>
      <c r="AU53" s="155"/>
      <c r="AV53" s="155"/>
      <c r="AW53" s="155"/>
      <c r="AX53" s="155"/>
      <c r="AY53" s="155"/>
      <c r="AZ53" s="155"/>
      <c r="BA53" s="155"/>
      <c r="BB53" s="155"/>
      <c r="BC53" s="155"/>
      <c r="BD53" s="155"/>
      <c r="BE53" s="155"/>
      <c r="BF53" s="155"/>
      <c r="BG53" s="155"/>
      <c r="BH53" s="155"/>
      <c r="BI53" s="156"/>
    </row>
    <row r="54" spans="1:61" ht="11.1" customHeight="1" x14ac:dyDescent="0.5">
      <c r="A54" s="177"/>
      <c r="B54" s="178">
        <f>B52+1</f>
        <v>40</v>
      </c>
      <c r="C54" s="179"/>
      <c r="D54" s="318" t="s">
        <v>84</v>
      </c>
      <c r="E54" s="319"/>
      <c r="F54" s="319"/>
      <c r="G54" s="319"/>
      <c r="H54" s="319"/>
      <c r="I54" s="319"/>
      <c r="J54" s="319"/>
      <c r="K54" s="319"/>
      <c r="L54" s="320"/>
      <c r="M54" s="321" t="s">
        <v>85</v>
      </c>
      <c r="N54" s="322"/>
      <c r="O54" s="11"/>
      <c r="P54" s="323" t="s">
        <v>86</v>
      </c>
      <c r="Q54" s="319"/>
      <c r="R54" s="319"/>
      <c r="S54" s="319"/>
      <c r="T54" s="319"/>
      <c r="U54" s="319"/>
      <c r="V54" s="319"/>
      <c r="W54" s="319"/>
      <c r="X54" s="319"/>
      <c r="Y54" s="319"/>
      <c r="Z54" s="319"/>
      <c r="AA54" s="319"/>
      <c r="AB54" s="319"/>
      <c r="AC54" s="319"/>
      <c r="AD54" s="319"/>
      <c r="AE54" s="324"/>
      <c r="AF54" s="210" t="s">
        <v>87</v>
      </c>
      <c r="AG54" s="211"/>
      <c r="AH54" s="211"/>
      <c r="AI54" s="211"/>
      <c r="AJ54" s="211"/>
      <c r="AK54" s="211"/>
      <c r="AL54" s="211"/>
      <c r="AM54" s="211"/>
      <c r="AN54" s="211"/>
      <c r="AO54" s="211"/>
      <c r="AP54" s="211"/>
      <c r="AQ54" s="211"/>
      <c r="AR54" s="211"/>
      <c r="AS54" s="211"/>
      <c r="AT54" s="212"/>
      <c r="AU54" s="92"/>
      <c r="AV54" s="93"/>
      <c r="AW54" s="93"/>
      <c r="AX54" s="93"/>
      <c r="AY54" s="93"/>
      <c r="AZ54" s="93"/>
      <c r="BA54" s="93"/>
      <c r="BB54" s="93"/>
      <c r="BC54" s="93"/>
      <c r="BD54" s="93"/>
      <c r="BE54" s="93"/>
      <c r="BF54" s="93"/>
      <c r="BG54" s="93"/>
      <c r="BH54" s="93"/>
      <c r="BI54" s="94"/>
    </row>
    <row r="55" spans="1:61" ht="11.1" customHeight="1" x14ac:dyDescent="0.5">
      <c r="A55" s="177"/>
      <c r="B55" s="178">
        <f t="shared" si="0"/>
        <v>41</v>
      </c>
      <c r="C55" s="179"/>
      <c r="D55" s="325"/>
      <c r="E55" s="289"/>
      <c r="F55" s="289"/>
      <c r="G55" s="289"/>
      <c r="H55" s="289"/>
      <c r="I55" s="289"/>
      <c r="J55" s="289"/>
      <c r="K55" s="289"/>
      <c r="L55" s="326"/>
      <c r="M55" s="286"/>
      <c r="N55" s="287"/>
      <c r="O55" s="12"/>
      <c r="P55" s="288"/>
      <c r="Q55" s="289"/>
      <c r="R55" s="289"/>
      <c r="S55" s="289"/>
      <c r="T55" s="289"/>
      <c r="U55" s="289"/>
      <c r="V55" s="289"/>
      <c r="W55" s="289"/>
      <c r="X55" s="289"/>
      <c r="Y55" s="289"/>
      <c r="Z55" s="289"/>
      <c r="AA55" s="289"/>
      <c r="AB55" s="289"/>
      <c r="AC55" s="289"/>
      <c r="AD55" s="289"/>
      <c r="AE55" s="290"/>
      <c r="AF55" s="194" t="s">
        <v>88</v>
      </c>
      <c r="AG55" s="195"/>
      <c r="AH55" s="195"/>
      <c r="AI55" s="195"/>
      <c r="AJ55" s="195"/>
      <c r="AK55" s="195"/>
      <c r="AL55" s="195"/>
      <c r="AM55" s="195"/>
      <c r="AN55" s="195"/>
      <c r="AO55" s="195"/>
      <c r="AP55" s="195"/>
      <c r="AQ55" s="195"/>
      <c r="AR55" s="195"/>
      <c r="AS55" s="195"/>
      <c r="AT55" s="196"/>
      <c r="AU55" s="53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5"/>
    </row>
    <row r="56" spans="1:61" ht="11.1" customHeight="1" x14ac:dyDescent="0.5">
      <c r="A56" s="177"/>
      <c r="B56" s="178">
        <f t="shared" si="0"/>
        <v>42</v>
      </c>
      <c r="C56" s="179"/>
      <c r="D56" s="282"/>
      <c r="E56" s="283"/>
      <c r="F56" s="283"/>
      <c r="G56" s="283"/>
      <c r="H56" s="283"/>
      <c r="I56" s="283"/>
      <c r="J56" s="283"/>
      <c r="K56" s="283"/>
      <c r="L56" s="213"/>
      <c r="M56" s="217"/>
      <c r="N56" s="284"/>
      <c r="O56" s="9"/>
      <c r="P56" s="272"/>
      <c r="Q56" s="283"/>
      <c r="R56" s="283"/>
      <c r="S56" s="283"/>
      <c r="T56" s="283"/>
      <c r="U56" s="283"/>
      <c r="V56" s="283"/>
      <c r="W56" s="283"/>
      <c r="X56" s="283"/>
      <c r="Y56" s="283"/>
      <c r="Z56" s="283"/>
      <c r="AA56" s="283"/>
      <c r="AB56" s="283"/>
      <c r="AC56" s="283"/>
      <c r="AD56" s="283"/>
      <c r="AE56" s="285"/>
      <c r="AF56" s="194" t="s">
        <v>89</v>
      </c>
      <c r="AG56" s="195"/>
      <c r="AH56" s="195"/>
      <c r="AI56" s="195"/>
      <c r="AJ56" s="195"/>
      <c r="AK56" s="195"/>
      <c r="AL56" s="195"/>
      <c r="AM56" s="195"/>
      <c r="AN56" s="195"/>
      <c r="AO56" s="195"/>
      <c r="AP56" s="195"/>
      <c r="AQ56" s="195"/>
      <c r="AR56" s="195"/>
      <c r="AS56" s="195"/>
      <c r="AT56" s="196"/>
      <c r="AU56" s="53"/>
      <c r="AV56" s="54"/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5"/>
    </row>
    <row r="57" spans="1:61" ht="11.1" customHeight="1" x14ac:dyDescent="0.5">
      <c r="A57" s="177"/>
      <c r="B57" s="178">
        <f t="shared" si="0"/>
        <v>43</v>
      </c>
      <c r="C57" s="179"/>
      <c r="D57" s="282"/>
      <c r="E57" s="283"/>
      <c r="F57" s="283"/>
      <c r="G57" s="283"/>
      <c r="H57" s="283"/>
      <c r="I57" s="283"/>
      <c r="J57" s="283"/>
      <c r="K57" s="283"/>
      <c r="L57" s="213"/>
      <c r="M57" s="217"/>
      <c r="N57" s="284"/>
      <c r="O57" s="9"/>
      <c r="P57" s="272"/>
      <c r="Q57" s="283"/>
      <c r="R57" s="283"/>
      <c r="S57" s="283"/>
      <c r="T57" s="283"/>
      <c r="U57" s="283"/>
      <c r="V57" s="283"/>
      <c r="W57" s="283"/>
      <c r="X57" s="283"/>
      <c r="Y57" s="283"/>
      <c r="Z57" s="283"/>
      <c r="AA57" s="283"/>
      <c r="AB57" s="283"/>
      <c r="AC57" s="283"/>
      <c r="AD57" s="283"/>
      <c r="AE57" s="285"/>
      <c r="AF57" s="194" t="s">
        <v>90</v>
      </c>
      <c r="AG57" s="195"/>
      <c r="AH57" s="195"/>
      <c r="AI57" s="195"/>
      <c r="AJ57" s="195"/>
      <c r="AK57" s="195"/>
      <c r="AL57" s="195"/>
      <c r="AM57" s="195"/>
      <c r="AN57" s="195"/>
      <c r="AO57" s="195"/>
      <c r="AP57" s="195"/>
      <c r="AQ57" s="195"/>
      <c r="AR57" s="195"/>
      <c r="AS57" s="195"/>
      <c r="AT57" s="196"/>
      <c r="AU57" s="53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5"/>
    </row>
    <row r="58" spans="1:61" ht="11.1" customHeight="1" x14ac:dyDescent="0.5">
      <c r="A58" s="177"/>
      <c r="B58" s="178">
        <f t="shared" si="0"/>
        <v>44</v>
      </c>
      <c r="C58" s="179"/>
      <c r="D58" s="308"/>
      <c r="E58" s="309"/>
      <c r="F58" s="309"/>
      <c r="G58" s="309"/>
      <c r="H58" s="309"/>
      <c r="I58" s="309"/>
      <c r="J58" s="309"/>
      <c r="K58" s="309"/>
      <c r="L58" s="310"/>
      <c r="M58" s="311"/>
      <c r="N58" s="312"/>
      <c r="O58" s="13"/>
      <c r="P58" s="313"/>
      <c r="Q58" s="309"/>
      <c r="R58" s="309"/>
      <c r="S58" s="309"/>
      <c r="T58" s="309"/>
      <c r="U58" s="309"/>
      <c r="V58" s="309"/>
      <c r="W58" s="309"/>
      <c r="X58" s="309"/>
      <c r="Y58" s="309"/>
      <c r="Z58" s="309"/>
      <c r="AA58" s="309"/>
      <c r="AB58" s="309"/>
      <c r="AC58" s="309"/>
      <c r="AD58" s="309"/>
      <c r="AE58" s="314"/>
      <c r="AF58" s="194" t="s">
        <v>91</v>
      </c>
      <c r="AG58" s="195"/>
      <c r="AH58" s="195"/>
      <c r="AI58" s="195"/>
      <c r="AJ58" s="195"/>
      <c r="AK58" s="195"/>
      <c r="AL58" s="195"/>
      <c r="AM58" s="195"/>
      <c r="AN58" s="195"/>
      <c r="AO58" s="195"/>
      <c r="AP58" s="195"/>
      <c r="AQ58" s="195"/>
      <c r="AR58" s="195"/>
      <c r="AS58" s="195"/>
      <c r="AT58" s="196"/>
      <c r="AU58" s="47"/>
      <c r="AV58" s="48"/>
      <c r="AW58" s="48"/>
      <c r="AX58" s="48"/>
      <c r="AY58" s="48"/>
      <c r="AZ58" s="48"/>
      <c r="BA58" s="48"/>
      <c r="BB58" s="48"/>
      <c r="BC58" s="48"/>
      <c r="BD58" s="48"/>
      <c r="BE58" s="48"/>
      <c r="BF58" s="48"/>
      <c r="BG58" s="48"/>
      <c r="BH58" s="48"/>
      <c r="BI58" s="49"/>
    </row>
    <row r="59" spans="1:61" ht="11.1" customHeight="1" x14ac:dyDescent="0.5">
      <c r="A59" s="177"/>
      <c r="B59" s="178">
        <f t="shared" si="0"/>
        <v>45</v>
      </c>
      <c r="C59" s="179"/>
      <c r="D59" s="308"/>
      <c r="E59" s="309"/>
      <c r="F59" s="309"/>
      <c r="G59" s="309"/>
      <c r="H59" s="309"/>
      <c r="I59" s="309"/>
      <c r="J59" s="309"/>
      <c r="K59" s="309"/>
      <c r="L59" s="310"/>
      <c r="M59" s="311"/>
      <c r="N59" s="312"/>
      <c r="O59" s="13"/>
      <c r="P59" s="313"/>
      <c r="Q59" s="309"/>
      <c r="R59" s="309"/>
      <c r="S59" s="309"/>
      <c r="T59" s="309"/>
      <c r="U59" s="309"/>
      <c r="V59" s="309"/>
      <c r="W59" s="309"/>
      <c r="X59" s="309"/>
      <c r="Y59" s="309"/>
      <c r="Z59" s="309"/>
      <c r="AA59" s="309"/>
      <c r="AB59" s="309"/>
      <c r="AC59" s="309"/>
      <c r="AD59" s="309"/>
      <c r="AE59" s="314"/>
      <c r="AF59" s="277"/>
      <c r="AG59" s="278"/>
      <c r="AH59" s="278"/>
      <c r="AI59" s="278"/>
      <c r="AJ59" s="278"/>
      <c r="AK59" s="278"/>
      <c r="AL59" s="278"/>
      <c r="AM59" s="278"/>
      <c r="AN59" s="278"/>
      <c r="AO59" s="278"/>
      <c r="AP59" s="278"/>
      <c r="AQ59" s="278"/>
      <c r="AR59" s="278"/>
      <c r="AS59" s="278"/>
      <c r="AT59" s="278"/>
      <c r="AU59" s="279"/>
      <c r="AV59" s="280"/>
      <c r="AW59" s="280"/>
      <c r="AX59" s="280"/>
      <c r="AY59" s="280"/>
      <c r="AZ59" s="280"/>
      <c r="BA59" s="280"/>
      <c r="BB59" s="280"/>
      <c r="BC59" s="280"/>
      <c r="BD59" s="280"/>
      <c r="BE59" s="280"/>
      <c r="BF59" s="280"/>
      <c r="BG59" s="280"/>
      <c r="BH59" s="280"/>
      <c r="BI59" s="281"/>
    </row>
    <row r="60" spans="1:61" ht="11.1" customHeight="1" x14ac:dyDescent="0.5">
      <c r="A60" s="177"/>
      <c r="B60" s="275">
        <f t="shared" si="0"/>
        <v>46</v>
      </c>
      <c r="C60" s="276"/>
      <c r="D60" s="282"/>
      <c r="E60" s="283"/>
      <c r="F60" s="283"/>
      <c r="G60" s="283"/>
      <c r="H60" s="283"/>
      <c r="I60" s="283"/>
      <c r="J60" s="283"/>
      <c r="K60" s="283"/>
      <c r="L60" s="213"/>
      <c r="M60" s="217"/>
      <c r="N60" s="284"/>
      <c r="O60" s="9"/>
      <c r="P60" s="272"/>
      <c r="Q60" s="283"/>
      <c r="R60" s="283"/>
      <c r="S60" s="283"/>
      <c r="T60" s="283"/>
      <c r="U60" s="283"/>
      <c r="V60" s="283"/>
      <c r="W60" s="283"/>
      <c r="X60" s="283"/>
      <c r="Y60" s="283"/>
      <c r="Z60" s="283"/>
      <c r="AA60" s="283"/>
      <c r="AB60" s="283"/>
      <c r="AC60" s="283"/>
      <c r="AD60" s="283"/>
      <c r="AE60" s="285"/>
      <c r="AF60" s="154" t="s">
        <v>94</v>
      </c>
      <c r="AG60" s="155"/>
      <c r="AH60" s="155"/>
      <c r="AI60" s="155"/>
      <c r="AJ60" s="155"/>
      <c r="AK60" s="155"/>
      <c r="AL60" s="155"/>
      <c r="AM60" s="155"/>
      <c r="AN60" s="155"/>
      <c r="AO60" s="155"/>
      <c r="AP60" s="155"/>
      <c r="AQ60" s="155"/>
      <c r="AR60" s="155"/>
      <c r="AS60" s="155"/>
      <c r="AT60" s="155"/>
      <c r="AU60" s="155"/>
      <c r="AV60" s="155"/>
      <c r="AW60" s="155"/>
      <c r="AX60" s="155"/>
      <c r="AY60" s="155"/>
      <c r="AZ60" s="155"/>
      <c r="BA60" s="155"/>
      <c r="BB60" s="155"/>
      <c r="BC60" s="155"/>
      <c r="BD60" s="155"/>
      <c r="BE60" s="155"/>
      <c r="BF60" s="155"/>
      <c r="BG60" s="155"/>
      <c r="BH60" s="155"/>
      <c r="BI60" s="156"/>
    </row>
    <row r="61" spans="1:61" ht="11.1" customHeight="1" x14ac:dyDescent="0.5">
      <c r="A61" s="177"/>
      <c r="B61" s="275">
        <f t="shared" si="0"/>
        <v>47</v>
      </c>
      <c r="C61" s="276"/>
      <c r="D61" s="282"/>
      <c r="E61" s="283"/>
      <c r="F61" s="283"/>
      <c r="G61" s="283"/>
      <c r="H61" s="283"/>
      <c r="I61" s="283"/>
      <c r="J61" s="283"/>
      <c r="K61" s="283"/>
      <c r="L61" s="213"/>
      <c r="M61" s="217"/>
      <c r="N61" s="284"/>
      <c r="O61" s="9"/>
      <c r="P61" s="272"/>
      <c r="Q61" s="283"/>
      <c r="R61" s="283"/>
      <c r="S61" s="283"/>
      <c r="T61" s="283"/>
      <c r="U61" s="283"/>
      <c r="V61" s="283"/>
      <c r="W61" s="283"/>
      <c r="X61" s="283"/>
      <c r="Y61" s="283"/>
      <c r="Z61" s="283"/>
      <c r="AA61" s="283"/>
      <c r="AB61" s="283"/>
      <c r="AC61" s="283"/>
      <c r="AD61" s="283"/>
      <c r="AE61" s="285"/>
      <c r="AF61" s="210" t="s">
        <v>95</v>
      </c>
      <c r="AG61" s="211"/>
      <c r="AH61" s="211"/>
      <c r="AI61" s="211"/>
      <c r="AJ61" s="211"/>
      <c r="AK61" s="211"/>
      <c r="AL61" s="211"/>
      <c r="AM61" s="211"/>
      <c r="AN61" s="211"/>
      <c r="AO61" s="211"/>
      <c r="AP61" s="211"/>
      <c r="AQ61" s="211"/>
      <c r="AR61" s="211"/>
      <c r="AS61" s="211"/>
      <c r="AT61" s="212"/>
      <c r="AU61" s="53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5"/>
    </row>
    <row r="62" spans="1:61" ht="11.1" customHeight="1" x14ac:dyDescent="0.5">
      <c r="A62" s="177"/>
      <c r="B62" s="275">
        <f t="shared" si="0"/>
        <v>48</v>
      </c>
      <c r="C62" s="276"/>
      <c r="D62" s="282"/>
      <c r="E62" s="283"/>
      <c r="F62" s="283"/>
      <c r="G62" s="283"/>
      <c r="H62" s="283"/>
      <c r="I62" s="283"/>
      <c r="J62" s="283"/>
      <c r="K62" s="283"/>
      <c r="L62" s="213"/>
      <c r="M62" s="217"/>
      <c r="N62" s="284"/>
      <c r="O62" s="9"/>
      <c r="P62" s="272"/>
      <c r="Q62" s="283"/>
      <c r="R62" s="283"/>
      <c r="S62" s="283"/>
      <c r="T62" s="283"/>
      <c r="U62" s="283"/>
      <c r="V62" s="283"/>
      <c r="W62" s="283"/>
      <c r="X62" s="283"/>
      <c r="Y62" s="283"/>
      <c r="Z62" s="283"/>
      <c r="AA62" s="283"/>
      <c r="AB62" s="283"/>
      <c r="AC62" s="283"/>
      <c r="AD62" s="283"/>
      <c r="AE62" s="285"/>
      <c r="AF62" s="194" t="s">
        <v>96</v>
      </c>
      <c r="AG62" s="195"/>
      <c r="AH62" s="195"/>
      <c r="AI62" s="195"/>
      <c r="AJ62" s="195"/>
      <c r="AK62" s="195"/>
      <c r="AL62" s="195"/>
      <c r="AM62" s="195"/>
      <c r="AN62" s="195"/>
      <c r="AO62" s="195"/>
      <c r="AP62" s="195"/>
      <c r="AQ62" s="195"/>
      <c r="AR62" s="195"/>
      <c r="AS62" s="195"/>
      <c r="AT62" s="196"/>
      <c r="AU62" s="53"/>
      <c r="AV62" s="54"/>
      <c r="AW62" s="54"/>
      <c r="AX62" s="54"/>
      <c r="AY62" s="54"/>
      <c r="AZ62" s="54"/>
      <c r="BA62" s="54"/>
      <c r="BB62" s="54"/>
      <c r="BC62" s="54"/>
      <c r="BD62" s="54"/>
      <c r="BE62" s="54"/>
      <c r="BF62" s="54"/>
      <c r="BG62" s="54"/>
      <c r="BH62" s="54"/>
      <c r="BI62" s="55"/>
    </row>
    <row r="63" spans="1:61" ht="11.1" customHeight="1" x14ac:dyDescent="0.5">
      <c r="A63" s="177"/>
      <c r="B63" s="275">
        <f t="shared" si="0"/>
        <v>49</v>
      </c>
      <c r="C63" s="276"/>
      <c r="D63" s="282"/>
      <c r="E63" s="283"/>
      <c r="F63" s="283"/>
      <c r="G63" s="283"/>
      <c r="H63" s="283"/>
      <c r="I63" s="283"/>
      <c r="J63" s="283"/>
      <c r="K63" s="283"/>
      <c r="L63" s="213"/>
      <c r="M63" s="217"/>
      <c r="N63" s="284"/>
      <c r="O63" s="9"/>
      <c r="P63" s="272"/>
      <c r="Q63" s="283"/>
      <c r="R63" s="283"/>
      <c r="S63" s="283"/>
      <c r="T63" s="283"/>
      <c r="U63" s="283"/>
      <c r="V63" s="283"/>
      <c r="W63" s="283"/>
      <c r="X63" s="283"/>
      <c r="Y63" s="283"/>
      <c r="Z63" s="283"/>
      <c r="AA63" s="283"/>
      <c r="AB63" s="283"/>
      <c r="AC63" s="283"/>
      <c r="AD63" s="283"/>
      <c r="AE63" s="285"/>
      <c r="AF63" s="295" t="s">
        <v>97</v>
      </c>
      <c r="AG63" s="296"/>
      <c r="AH63" s="296"/>
      <c r="AI63" s="296"/>
      <c r="AJ63" s="296"/>
      <c r="AK63" s="296"/>
      <c r="AL63" s="296"/>
      <c r="AM63" s="296"/>
      <c r="AN63" s="296"/>
      <c r="AO63" s="296"/>
      <c r="AP63" s="296"/>
      <c r="AQ63" s="296"/>
      <c r="AR63" s="296"/>
      <c r="AS63" s="296"/>
      <c r="AT63" s="296"/>
      <c r="AU63" s="296"/>
      <c r="AV63" s="296"/>
      <c r="AW63" s="296"/>
      <c r="AX63" s="296"/>
      <c r="AY63" s="296"/>
      <c r="AZ63" s="296"/>
      <c r="BA63" s="296"/>
      <c r="BB63" s="296"/>
      <c r="BC63" s="296"/>
      <c r="BD63" s="296"/>
      <c r="BE63" s="296"/>
      <c r="BF63" s="296"/>
      <c r="BG63" s="296"/>
      <c r="BH63" s="296"/>
      <c r="BI63" s="297"/>
    </row>
    <row r="64" spans="1:61" ht="11.1" customHeight="1" x14ac:dyDescent="0.5">
      <c r="A64" s="177"/>
      <c r="B64" s="275">
        <f t="shared" si="0"/>
        <v>50</v>
      </c>
      <c r="C64" s="276"/>
      <c r="D64" s="282"/>
      <c r="E64" s="283"/>
      <c r="F64" s="283"/>
      <c r="G64" s="283"/>
      <c r="H64" s="283"/>
      <c r="I64" s="283"/>
      <c r="J64" s="283"/>
      <c r="K64" s="283"/>
      <c r="L64" s="213"/>
      <c r="M64" s="217"/>
      <c r="N64" s="284"/>
      <c r="O64" s="9"/>
      <c r="P64" s="272"/>
      <c r="Q64" s="283"/>
      <c r="R64" s="283"/>
      <c r="S64" s="283"/>
      <c r="T64" s="283"/>
      <c r="U64" s="283"/>
      <c r="V64" s="283"/>
      <c r="W64" s="283"/>
      <c r="X64" s="283"/>
      <c r="Y64" s="283"/>
      <c r="Z64" s="283"/>
      <c r="AA64" s="283"/>
      <c r="AB64" s="283"/>
      <c r="AC64" s="283"/>
      <c r="AD64" s="283"/>
      <c r="AE64" s="285"/>
      <c r="AF64" s="298"/>
      <c r="AG64" s="299"/>
      <c r="AH64" s="299"/>
      <c r="AI64" s="299"/>
      <c r="AJ64" s="299"/>
      <c r="AK64" s="299"/>
      <c r="AL64" s="299"/>
      <c r="AM64" s="299"/>
      <c r="AN64" s="299"/>
      <c r="AO64" s="299"/>
      <c r="AP64" s="299"/>
      <c r="AQ64" s="299"/>
      <c r="AR64" s="299"/>
      <c r="AS64" s="299"/>
      <c r="AT64" s="299"/>
      <c r="AU64" s="299"/>
      <c r="AV64" s="299"/>
      <c r="AW64" s="299"/>
      <c r="AX64" s="299"/>
      <c r="AY64" s="299"/>
      <c r="AZ64" s="299"/>
      <c r="BA64" s="299"/>
      <c r="BB64" s="299"/>
      <c r="BC64" s="299"/>
      <c r="BD64" s="299"/>
      <c r="BE64" s="299"/>
      <c r="BF64" s="299"/>
      <c r="BG64" s="299"/>
      <c r="BH64" s="299"/>
      <c r="BI64" s="300"/>
    </row>
    <row r="65" spans="1:61" ht="11.1" customHeight="1" x14ac:dyDescent="0.5">
      <c r="A65" s="177"/>
      <c r="B65" s="275">
        <f t="shared" si="0"/>
        <v>51</v>
      </c>
      <c r="C65" s="276"/>
      <c r="D65" s="282"/>
      <c r="E65" s="283"/>
      <c r="F65" s="283"/>
      <c r="G65" s="283"/>
      <c r="H65" s="283"/>
      <c r="I65" s="283"/>
      <c r="J65" s="283"/>
      <c r="K65" s="283"/>
      <c r="L65" s="213"/>
      <c r="M65" s="217"/>
      <c r="N65" s="284"/>
      <c r="O65" s="9"/>
      <c r="P65" s="272"/>
      <c r="Q65" s="283"/>
      <c r="R65" s="283"/>
      <c r="S65" s="283"/>
      <c r="T65" s="283"/>
      <c r="U65" s="283"/>
      <c r="V65" s="283"/>
      <c r="W65" s="283"/>
      <c r="X65" s="283"/>
      <c r="Y65" s="283"/>
      <c r="Z65" s="283"/>
      <c r="AA65" s="283"/>
      <c r="AB65" s="283"/>
      <c r="AC65" s="283"/>
      <c r="AD65" s="283"/>
      <c r="AE65" s="285"/>
      <c r="AF65" s="298"/>
      <c r="AG65" s="299"/>
      <c r="AH65" s="299"/>
      <c r="AI65" s="299"/>
      <c r="AJ65" s="299"/>
      <c r="AK65" s="299"/>
      <c r="AL65" s="299"/>
      <c r="AM65" s="299"/>
      <c r="AN65" s="299"/>
      <c r="AO65" s="299"/>
      <c r="AP65" s="299"/>
      <c r="AQ65" s="299"/>
      <c r="AR65" s="299"/>
      <c r="AS65" s="299"/>
      <c r="AT65" s="299"/>
      <c r="AU65" s="299"/>
      <c r="AV65" s="299"/>
      <c r="AW65" s="299"/>
      <c r="AX65" s="299"/>
      <c r="AY65" s="299"/>
      <c r="AZ65" s="299"/>
      <c r="BA65" s="299"/>
      <c r="BB65" s="299"/>
      <c r="BC65" s="299"/>
      <c r="BD65" s="299"/>
      <c r="BE65" s="299"/>
      <c r="BF65" s="299"/>
      <c r="BG65" s="299"/>
      <c r="BH65" s="299"/>
      <c r="BI65" s="300"/>
    </row>
    <row r="66" spans="1:61" ht="11.1" customHeight="1" x14ac:dyDescent="0.5">
      <c r="A66" s="177"/>
      <c r="B66" s="275">
        <f t="shared" si="0"/>
        <v>52</v>
      </c>
      <c r="C66" s="276"/>
      <c r="D66" s="282"/>
      <c r="E66" s="283"/>
      <c r="F66" s="283"/>
      <c r="G66" s="283"/>
      <c r="H66" s="283"/>
      <c r="I66" s="283"/>
      <c r="J66" s="283"/>
      <c r="K66" s="283"/>
      <c r="L66" s="213"/>
      <c r="M66" s="217"/>
      <c r="N66" s="284"/>
      <c r="O66" s="9"/>
      <c r="P66" s="272"/>
      <c r="Q66" s="283"/>
      <c r="R66" s="283"/>
      <c r="S66" s="283"/>
      <c r="T66" s="283"/>
      <c r="U66" s="283"/>
      <c r="V66" s="283"/>
      <c r="W66" s="283"/>
      <c r="X66" s="283"/>
      <c r="Y66" s="283"/>
      <c r="Z66" s="283"/>
      <c r="AA66" s="283"/>
      <c r="AB66" s="283"/>
      <c r="AC66" s="283"/>
      <c r="AD66" s="283"/>
      <c r="AE66" s="285"/>
      <c r="AF66" s="298"/>
      <c r="AG66" s="299"/>
      <c r="AH66" s="299"/>
      <c r="AI66" s="299"/>
      <c r="AJ66" s="299"/>
      <c r="AK66" s="299"/>
      <c r="AL66" s="299"/>
      <c r="AM66" s="299"/>
      <c r="AN66" s="299"/>
      <c r="AO66" s="299"/>
      <c r="AP66" s="299"/>
      <c r="AQ66" s="299"/>
      <c r="AR66" s="299"/>
      <c r="AS66" s="299"/>
      <c r="AT66" s="299"/>
      <c r="AU66" s="299"/>
      <c r="AV66" s="299"/>
      <c r="AW66" s="299"/>
      <c r="AX66" s="299"/>
      <c r="AY66" s="299"/>
      <c r="AZ66" s="299"/>
      <c r="BA66" s="299"/>
      <c r="BB66" s="299"/>
      <c r="BC66" s="299"/>
      <c r="BD66" s="299"/>
      <c r="BE66" s="299"/>
      <c r="BF66" s="299"/>
      <c r="BG66" s="299"/>
      <c r="BH66" s="299"/>
      <c r="BI66" s="300"/>
    </row>
    <row r="67" spans="1:61" ht="11.1" customHeight="1" x14ac:dyDescent="0.5">
      <c r="A67" s="177"/>
      <c r="B67" s="275">
        <f t="shared" si="0"/>
        <v>53</v>
      </c>
      <c r="C67" s="276"/>
      <c r="D67" s="301"/>
      <c r="E67" s="302"/>
      <c r="F67" s="302"/>
      <c r="G67" s="302"/>
      <c r="H67" s="302"/>
      <c r="I67" s="302"/>
      <c r="J67" s="302"/>
      <c r="K67" s="302"/>
      <c r="L67" s="303"/>
      <c r="M67" s="304"/>
      <c r="N67" s="305"/>
      <c r="O67" s="14"/>
      <c r="P67" s="306"/>
      <c r="Q67" s="302"/>
      <c r="R67" s="302"/>
      <c r="S67" s="302"/>
      <c r="T67" s="302"/>
      <c r="U67" s="302"/>
      <c r="V67" s="302"/>
      <c r="W67" s="302"/>
      <c r="X67" s="302"/>
      <c r="Y67" s="302"/>
      <c r="Z67" s="302"/>
      <c r="AA67" s="302"/>
      <c r="AB67" s="302"/>
      <c r="AC67" s="302"/>
      <c r="AD67" s="302"/>
      <c r="AE67" s="307"/>
      <c r="AF67" s="298"/>
      <c r="AG67" s="299"/>
      <c r="AH67" s="299"/>
      <c r="AI67" s="299"/>
      <c r="AJ67" s="299"/>
      <c r="AK67" s="299"/>
      <c r="AL67" s="299"/>
      <c r="AM67" s="299"/>
      <c r="AN67" s="299"/>
      <c r="AO67" s="299"/>
      <c r="AP67" s="299"/>
      <c r="AQ67" s="299"/>
      <c r="AR67" s="299"/>
      <c r="AS67" s="299"/>
      <c r="AT67" s="299"/>
      <c r="AU67" s="299"/>
      <c r="AV67" s="299"/>
      <c r="AW67" s="299"/>
      <c r="AX67" s="299"/>
      <c r="AY67" s="299"/>
      <c r="AZ67" s="299"/>
      <c r="BA67" s="299"/>
      <c r="BB67" s="299"/>
      <c r="BC67" s="299"/>
      <c r="BD67" s="299"/>
      <c r="BE67" s="299"/>
      <c r="BF67" s="299"/>
      <c r="BG67" s="299"/>
      <c r="BH67" s="299"/>
      <c r="BI67" s="300"/>
    </row>
    <row r="68" spans="1:61" ht="11.1" customHeight="1" x14ac:dyDescent="0.5">
      <c r="A68" s="177"/>
      <c r="B68" s="178">
        <f t="shared" si="0"/>
        <v>54</v>
      </c>
      <c r="C68" s="179"/>
      <c r="D68" s="291"/>
      <c r="E68" s="292"/>
      <c r="F68" s="292"/>
      <c r="G68" s="292"/>
      <c r="H68" s="292"/>
      <c r="I68" s="292"/>
      <c r="J68" s="292"/>
      <c r="K68" s="292"/>
      <c r="L68" s="292"/>
      <c r="M68" s="292"/>
      <c r="N68" s="292"/>
      <c r="O68" s="292"/>
      <c r="P68" s="292"/>
      <c r="Q68" s="292"/>
      <c r="R68" s="292"/>
      <c r="S68" s="292"/>
      <c r="T68" s="292"/>
      <c r="U68" s="292"/>
      <c r="V68" s="292"/>
      <c r="W68" s="292"/>
      <c r="X68" s="292"/>
      <c r="Y68" s="292"/>
      <c r="Z68" s="292"/>
      <c r="AA68" s="292"/>
      <c r="AB68" s="292"/>
      <c r="AC68" s="292"/>
      <c r="AD68" s="292"/>
      <c r="AE68" s="292"/>
      <c r="AF68" s="293"/>
      <c r="AG68" s="293"/>
      <c r="AH68" s="293"/>
      <c r="AI68" s="293"/>
      <c r="AJ68" s="293"/>
      <c r="AK68" s="293"/>
      <c r="AL68" s="293"/>
      <c r="AM68" s="293"/>
      <c r="AN68" s="293"/>
      <c r="AO68" s="293"/>
      <c r="AP68" s="293"/>
      <c r="AQ68" s="293"/>
      <c r="AR68" s="293"/>
      <c r="AS68" s="293"/>
      <c r="AT68" s="293"/>
      <c r="AU68" s="293"/>
      <c r="AV68" s="293"/>
      <c r="AW68" s="293"/>
      <c r="AX68" s="293"/>
      <c r="AY68" s="293"/>
      <c r="AZ68" s="293"/>
      <c r="BA68" s="293"/>
      <c r="BB68" s="293"/>
      <c r="BC68" s="293"/>
      <c r="BD68" s="293"/>
      <c r="BE68" s="293"/>
      <c r="BF68" s="293"/>
      <c r="BG68" s="293"/>
      <c r="BH68" s="293"/>
      <c r="BI68" s="294"/>
    </row>
    <row r="69" spans="1:61" ht="11.1" customHeight="1" x14ac:dyDescent="0.5">
      <c r="B69" s="37" t="s">
        <v>111</v>
      </c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 t="s">
        <v>350</v>
      </c>
      <c r="AR69" s="37"/>
      <c r="AS69" s="37"/>
      <c r="AT69" s="37"/>
      <c r="AU69" s="37"/>
      <c r="AV69" s="37"/>
      <c r="AW69" s="37"/>
      <c r="AX69" s="37"/>
      <c r="AY69" s="37"/>
      <c r="AZ69" s="37"/>
      <c r="BA69" s="37"/>
      <c r="BB69" s="146"/>
      <c r="BC69" s="38" t="s">
        <v>63</v>
      </c>
      <c r="BD69" s="39"/>
      <c r="BE69" s="39"/>
      <c r="BF69" s="39"/>
      <c r="BG69" s="39"/>
      <c r="BH69" s="39"/>
      <c r="BI69" s="40"/>
    </row>
    <row r="70" spans="1:61" ht="11.1" customHeight="1" x14ac:dyDescent="0.5"/>
    <row r="71" spans="1:61" ht="11.1" customHeight="1" x14ac:dyDescent="0.5"/>
    <row r="72" spans="1:61" ht="11.1" customHeight="1" x14ac:dyDescent="0.5"/>
    <row r="73" spans="1:61" ht="11.1" customHeight="1" x14ac:dyDescent="0.5"/>
    <row r="74" spans="1:61" ht="11.1" customHeight="1" x14ac:dyDescent="0.5"/>
    <row r="75" spans="1:61" ht="11.1" customHeight="1" x14ac:dyDescent="0.5"/>
    <row r="76" spans="1:61" ht="11.1" customHeight="1" x14ac:dyDescent="0.5"/>
    <row r="77" spans="1:61" ht="11.1" customHeight="1" x14ac:dyDescent="0.5"/>
    <row r="78" spans="1:61" ht="11.1" customHeight="1" x14ac:dyDescent="0.5"/>
    <row r="79" spans="1:61" ht="11.1" customHeight="1" x14ac:dyDescent="0.5"/>
    <row r="80" spans="1:61" ht="11.1" customHeight="1" x14ac:dyDescent="0.5"/>
    <row r="81" ht="11.1" customHeight="1" x14ac:dyDescent="0.5"/>
    <row r="82" ht="11.1" customHeight="1" x14ac:dyDescent="0.5"/>
    <row r="83" ht="11.1" customHeight="1" x14ac:dyDescent="0.5"/>
    <row r="84" ht="11.1" customHeight="1" x14ac:dyDescent="0.5"/>
    <row r="85" ht="11.1" customHeight="1" x14ac:dyDescent="0.5"/>
  </sheetData>
  <sheetProtection selectLockedCells="1"/>
  <mergeCells count="252">
    <mergeCell ref="M59:N59"/>
    <mergeCell ref="P59:AE59"/>
    <mergeCell ref="Q32:AE32"/>
    <mergeCell ref="AF32:AT32"/>
    <mergeCell ref="AU32:BI32"/>
    <mergeCell ref="AF60:BI60"/>
    <mergeCell ref="D60:L60"/>
    <mergeCell ref="M60:N60"/>
    <mergeCell ref="P60:AE60"/>
    <mergeCell ref="D56:L56"/>
    <mergeCell ref="M56:N56"/>
    <mergeCell ref="P56:AE56"/>
    <mergeCell ref="D57:L57"/>
    <mergeCell ref="M57:N57"/>
    <mergeCell ref="P57:AE57"/>
    <mergeCell ref="B53:AE53"/>
    <mergeCell ref="AF53:BI53"/>
    <mergeCell ref="D54:L54"/>
    <mergeCell ref="M54:N54"/>
    <mergeCell ref="P54:AE54"/>
    <mergeCell ref="D55:L55"/>
    <mergeCell ref="AU57:BI57"/>
    <mergeCell ref="B54:C54"/>
    <mergeCell ref="AF54:AT54"/>
    <mergeCell ref="B66:C66"/>
    <mergeCell ref="B67:C67"/>
    <mergeCell ref="M55:N55"/>
    <mergeCell ref="P55:AE55"/>
    <mergeCell ref="D68:BI68"/>
    <mergeCell ref="AF63:BI67"/>
    <mergeCell ref="AF62:AT62"/>
    <mergeCell ref="AU62:BI62"/>
    <mergeCell ref="D67:L67"/>
    <mergeCell ref="M67:N67"/>
    <mergeCell ref="P67:AE67"/>
    <mergeCell ref="D65:L65"/>
    <mergeCell ref="M65:N65"/>
    <mergeCell ref="P65:AE65"/>
    <mergeCell ref="D66:L66"/>
    <mergeCell ref="M66:N66"/>
    <mergeCell ref="P66:AE66"/>
    <mergeCell ref="D61:L61"/>
    <mergeCell ref="M61:N61"/>
    <mergeCell ref="P61:AE61"/>
    <mergeCell ref="D58:L58"/>
    <mergeCell ref="M58:N58"/>
    <mergeCell ref="P58:AE58"/>
    <mergeCell ref="D59:L59"/>
    <mergeCell ref="B63:C63"/>
    <mergeCell ref="B64:C64"/>
    <mergeCell ref="B65:C65"/>
    <mergeCell ref="AU18:BI18"/>
    <mergeCell ref="AU19:BI19"/>
    <mergeCell ref="B36:C36"/>
    <mergeCell ref="D26:N26"/>
    <mergeCell ref="B30:C30"/>
    <mergeCell ref="Q30:AE30"/>
    <mergeCell ref="AF30:AT30"/>
    <mergeCell ref="AU30:BI30"/>
    <mergeCell ref="B27:C27"/>
    <mergeCell ref="B18:C18"/>
    <mergeCell ref="AF21:AT21"/>
    <mergeCell ref="AU21:BI21"/>
    <mergeCell ref="AF24:AL24"/>
    <mergeCell ref="X24:AE24"/>
    <mergeCell ref="Q24:W24"/>
    <mergeCell ref="BB23:BI23"/>
    <mergeCell ref="AU23:BA23"/>
    <mergeCell ref="AM23:AT23"/>
    <mergeCell ref="AF23:AL23"/>
    <mergeCell ref="X23:AE23"/>
    <mergeCell ref="Q23:W23"/>
    <mergeCell ref="AU14:BI14"/>
    <mergeCell ref="AU24:BA24"/>
    <mergeCell ref="AM24:AT24"/>
    <mergeCell ref="AU54:BI54"/>
    <mergeCell ref="B55:C55"/>
    <mergeCell ref="AF55:AT55"/>
    <mergeCell ref="AU55:BI55"/>
    <mergeCell ref="B52:C52"/>
    <mergeCell ref="B50:C50"/>
    <mergeCell ref="B51:C51"/>
    <mergeCell ref="B48:C48"/>
    <mergeCell ref="B49:C49"/>
    <mergeCell ref="B47:C47"/>
    <mergeCell ref="B46:C46"/>
    <mergeCell ref="B45:C45"/>
    <mergeCell ref="B44:C44"/>
    <mergeCell ref="B43:C43"/>
    <mergeCell ref="B41:C41"/>
    <mergeCell ref="D25:P25"/>
    <mergeCell ref="B24:C24"/>
    <mergeCell ref="L24:P24"/>
    <mergeCell ref="D24:K24"/>
    <mergeCell ref="BB24:BI24"/>
    <mergeCell ref="AU16:BI16"/>
    <mergeCell ref="AU13:BB13"/>
    <mergeCell ref="BC13:BI13"/>
    <mergeCell ref="B42:C42"/>
    <mergeCell ref="B39:C39"/>
    <mergeCell ref="B40:C40"/>
    <mergeCell ref="B38:C38"/>
    <mergeCell ref="B37:C37"/>
    <mergeCell ref="B34:C34"/>
    <mergeCell ref="B32:C32"/>
    <mergeCell ref="Q31:BI31"/>
    <mergeCell ref="B25:C25"/>
    <mergeCell ref="Q25:AE25"/>
    <mergeCell ref="AF25:AT25"/>
    <mergeCell ref="AU25:BI25"/>
    <mergeCell ref="B26:C26"/>
    <mergeCell ref="Q26:AE26"/>
    <mergeCell ref="AF26:AT26"/>
    <mergeCell ref="AU26:BI26"/>
    <mergeCell ref="AF15:AT15"/>
    <mergeCell ref="AU15:BI15"/>
    <mergeCell ref="B15:C15"/>
    <mergeCell ref="D15:P15"/>
    <mergeCell ref="Q15:AE15"/>
    <mergeCell ref="B13:C13"/>
    <mergeCell ref="BC69:BI69"/>
    <mergeCell ref="B60:C60"/>
    <mergeCell ref="B61:C61"/>
    <mergeCell ref="AF61:AT61"/>
    <mergeCell ref="AU61:BI61"/>
    <mergeCell ref="B58:C58"/>
    <mergeCell ref="AF58:AT58"/>
    <mergeCell ref="AU58:BI58"/>
    <mergeCell ref="B59:C59"/>
    <mergeCell ref="AF59:AT59"/>
    <mergeCell ref="AU59:BI59"/>
    <mergeCell ref="AQ69:BB69"/>
    <mergeCell ref="B69:AP69"/>
    <mergeCell ref="B68:C68"/>
    <mergeCell ref="D62:L62"/>
    <mergeCell ref="M62:N62"/>
    <mergeCell ref="P62:AE62"/>
    <mergeCell ref="D63:L63"/>
    <mergeCell ref="M63:N63"/>
    <mergeCell ref="P63:AE63"/>
    <mergeCell ref="D64:L64"/>
    <mergeCell ref="M64:N64"/>
    <mergeCell ref="P64:AE64"/>
    <mergeCell ref="B62:C62"/>
    <mergeCell ref="B56:C56"/>
    <mergeCell ref="AF56:AT56"/>
    <mergeCell ref="AU56:BI56"/>
    <mergeCell ref="B57:C57"/>
    <mergeCell ref="AF57:AT57"/>
    <mergeCell ref="Q27:AE27"/>
    <mergeCell ref="AF27:AT27"/>
    <mergeCell ref="AU27:BI27"/>
    <mergeCell ref="B28:C28"/>
    <mergeCell ref="Q28:AE28"/>
    <mergeCell ref="AF28:AT28"/>
    <mergeCell ref="AU28:BI28"/>
    <mergeCell ref="D27:N27"/>
    <mergeCell ref="D28:N28"/>
    <mergeCell ref="Q29:AE29"/>
    <mergeCell ref="AF29:AT29"/>
    <mergeCell ref="AU29:BI29"/>
    <mergeCell ref="D30:P30"/>
    <mergeCell ref="D34:P34"/>
    <mergeCell ref="Q34:AE34"/>
    <mergeCell ref="AF34:AT34"/>
    <mergeCell ref="AU34:BI34"/>
    <mergeCell ref="Q35:BI35"/>
    <mergeCell ref="AU17:BI17"/>
    <mergeCell ref="L23:P23"/>
    <mergeCell ref="D23:K23"/>
    <mergeCell ref="B22:P22"/>
    <mergeCell ref="B20:C20"/>
    <mergeCell ref="D18:P20"/>
    <mergeCell ref="Q21:AE21"/>
    <mergeCell ref="Q22:BI22"/>
    <mergeCell ref="Q20:AE20"/>
    <mergeCell ref="AF20:AT20"/>
    <mergeCell ref="AU20:BI20"/>
    <mergeCell ref="Q18:AE18"/>
    <mergeCell ref="Q19:AE19"/>
    <mergeCell ref="AF18:AT18"/>
    <mergeCell ref="AF19:AT19"/>
    <mergeCell ref="D21:P21"/>
    <mergeCell ref="D13:J13"/>
    <mergeCell ref="K13:P13"/>
    <mergeCell ref="AF13:AM13"/>
    <mergeCell ref="AN13:AT13"/>
    <mergeCell ref="Q13:X13"/>
    <mergeCell ref="Y13:AE13"/>
    <mergeCell ref="AF5:AT6"/>
    <mergeCell ref="B23:C23"/>
    <mergeCell ref="B21:C21"/>
    <mergeCell ref="B19:C19"/>
    <mergeCell ref="B16:C16"/>
    <mergeCell ref="D16:P16"/>
    <mergeCell ref="Q16:AE16"/>
    <mergeCell ref="AF16:AT16"/>
    <mergeCell ref="Q11:X11"/>
    <mergeCell ref="Y11:AE11"/>
    <mergeCell ref="B14:C14"/>
    <mergeCell ref="D14:P14"/>
    <mergeCell ref="Q14:AE14"/>
    <mergeCell ref="AF14:AT14"/>
    <mergeCell ref="B17:C17"/>
    <mergeCell ref="D17:P17"/>
    <mergeCell ref="Q17:AE17"/>
    <mergeCell ref="AF17:AT17"/>
    <mergeCell ref="Q5:AE6"/>
    <mergeCell ref="AU5:BI6"/>
    <mergeCell ref="B7:P8"/>
    <mergeCell ref="Q7:AE8"/>
    <mergeCell ref="AF7:AT8"/>
    <mergeCell ref="AU7:BI8"/>
    <mergeCell ref="B12:C12"/>
    <mergeCell ref="D12:P12"/>
    <mergeCell ref="Q12:AE12"/>
    <mergeCell ref="AF12:AT12"/>
    <mergeCell ref="AU12:BI12"/>
    <mergeCell ref="B9:BI9"/>
    <mergeCell ref="B10:P10"/>
    <mergeCell ref="Q10:BI10"/>
    <mergeCell ref="B11:C11"/>
    <mergeCell ref="AF11:AM11"/>
    <mergeCell ref="AN11:AT11"/>
    <mergeCell ref="D11:J11"/>
    <mergeCell ref="K11:P11"/>
    <mergeCell ref="AU11:BB11"/>
    <mergeCell ref="BC11:BI11"/>
    <mergeCell ref="B1:P3"/>
    <mergeCell ref="A1:A68"/>
    <mergeCell ref="Q1:AQ1"/>
    <mergeCell ref="AR1:AZ1"/>
    <mergeCell ref="BA1:BI1"/>
    <mergeCell ref="Q2:AQ2"/>
    <mergeCell ref="AR2:AZ2"/>
    <mergeCell ref="BA2:BI2"/>
    <mergeCell ref="Q3:AQ3"/>
    <mergeCell ref="AR3:AZ3"/>
    <mergeCell ref="BA3:BI3"/>
    <mergeCell ref="F36:BI52"/>
    <mergeCell ref="D36:E52"/>
    <mergeCell ref="B35:P35"/>
    <mergeCell ref="B33:C33"/>
    <mergeCell ref="D32:P33"/>
    <mergeCell ref="Q33:AE33"/>
    <mergeCell ref="AF33:AT33"/>
    <mergeCell ref="AU33:BI33"/>
    <mergeCell ref="B31:P31"/>
    <mergeCell ref="B29:C29"/>
    <mergeCell ref="D29:P29"/>
    <mergeCell ref="B4:BI4"/>
    <mergeCell ref="B5:P6"/>
  </mergeCells>
  <dataValidations count="21">
    <dataValidation type="list" allowBlank="1" showInputMessage="1" promptTitle="Power unit selector" prompt="Select a unit from the list or fill in another unit of your choice." sqref="P28">
      <formula1>"W, mW,"</formula1>
    </dataValidation>
    <dataValidation type="list" allowBlank="1" showInputMessage="1" promptTitle="Current unit selector" prompt="Select a unit from the list or fill in another unit of your choice." sqref="P27">
      <formula1>"A, mA,"</formula1>
    </dataValidation>
    <dataValidation type="list" allowBlank="1" showInputMessage="1" promptTitle="Power supply unit selector" prompt="Select a unit from the list or fill in another unit of your choice." sqref="P26">
      <formula1>"Vdc, Vac,"</formula1>
    </dataValidation>
    <dataValidation type="list" allowBlank="1" showInputMessage="1" promptTitle="Siphon type selector" prompt="Select a siphon type from the list or fill in another type of your choice._x000a_Use a siphon to protect the pressure gauge when the gaseous process medium is too hot, like steam. The condensate collected in the coil of the siphon will protect the gauge." sqref="Q11:X11 AF11:AM11 AU11:BB11">
      <formula1>SiphonType</formula1>
    </dataValidation>
    <dataValidation type="list" allowBlank="1" showInputMessage="1" promptTitle="Siphon size selector" prompt="Select a siphon size from the list or fill in another size of your choice." sqref="Y11:AE11 AN11:AT11 BC11:BI11">
      <formula1>SiphonSize</formula1>
    </dataValidation>
    <dataValidation type="list" allowBlank="1" showInputMessage="1" promptTitle="Siphon material selector" prompt="Select a siphon material from the list or fill in another siphon material of your choice._x000a_Make sure the material will not be attacked by the process medium." sqref="Q12:BI12">
      <formula1>SiphonMaterial</formula1>
    </dataValidation>
    <dataValidation type="list" allowBlank="1" showInputMessage="1" promptTitle="Manifold type selector" prompt="Select a manifold type from the list or fill in another manifold type of your choice._x000a_A manifold allows you to shut off and replace a gauge or perform a zero adjustment on a differential pressure gauge during operation of the process." sqref="Q13:X13 AF13:AM13 AU13:BB13">
      <formula1>ManifoldType</formula1>
    </dataValidation>
    <dataValidation type="list" allowBlank="1" showInputMessage="1" promptTitle="Manifold material selector" prompt="Select a manifold material from the list or fill in another manifold material of your choice._x000a_Make sure the material will not be attacked by the process medium." sqref="Y13:AE13 AN13:AT13 BC13:BI13">
      <formula1>ManifoldMaterial</formula1>
    </dataValidation>
    <dataValidation type="list" allowBlank="1" showInputMessage="1" promptTitle="Manifold instrum. conn. selector" prompt="Select a manifold instrument connection type from the list or fill in another connection type of your choice." sqref="Q14:BI14">
      <formula1>ManifoldInstrumentConnection</formula1>
    </dataValidation>
    <dataValidation type="list" allowBlank="1" showInputMessage="1" promptTitle="Manifold process conn. selector" prompt="Select a process connection type from the list or fill in another process connection type of your choice." sqref="Q15:BI15">
      <formula1>ManifoldProcessConnection</formula1>
    </dataValidation>
    <dataValidation type="list" allowBlank="1" showInputMessage="1" showErrorMessage="1" promptTitle="Cooling element selector" prompt="Select an option from the list._x000a_When the process medium is too hot or too cold a cooling element can be used in combination with a diaphragm seal. This allows direct mounting. Silicon oil fill is recommended." sqref="Q16:BI16">
      <formula1>CoolingElement</formula1>
    </dataValidation>
    <dataValidation type="list" allowBlank="1" showInputMessage="1" promptTitle="Approvals selector" prompt="Select an approval from the list or fill in another approval of your choice." sqref="Q18:BI20">
      <formula1>Approvals</formula1>
    </dataValidation>
    <dataValidation type="list" allowBlank="1" showInputMessage="1" promptTitle="Contact type selector" prompt="Select the contact type from the list or fill in another contact type of your choice." sqref="Q23:W23 AF23:AL23 AU23:BA23">
      <formula1>ContactType</formula1>
    </dataValidation>
    <dataValidation type="list" errorStyle="warning" allowBlank="1" showInputMessage="1" promptTitle="Contact form selector" prompt="Select a contact form from the list._x000a_Dry contact, reed:_x000a_ - SPST (Single Pole, Single Throw)_x000a_ - SPDT (Single Pole, Double Throw)_x000a_ - DPST (Double Pole, Single Throw)_x000a_ - DPDT (Double Pole, Double Throw)_x000a_Transistor:_x000a_ - PNP_x000a_ - NPN" sqref="X23:AE23 AM23:AT23 BB23:BI23">
      <formula1>ContactForm</formula1>
    </dataValidation>
    <dataValidation type="list" allowBlank="1" showInputMessage="1" showErrorMessage="1" errorTitle="Contact version" error="The list shows all the possible options. There are no other options." promptTitle="Contact version selector" prompt="Select a contact version from the list._x000a_ - NO (Normally Open)_x000a_ - NC (Normally Closed)_x000a_ - Bi-stable" sqref="Q24:W24 AF24:AL24 AU24:BA24">
      <formula1>ContactVersion</formula1>
    </dataValidation>
    <dataValidation type="list" allowBlank="1" showInputMessage="1" showErrorMessage="1" errorTitle="Wire system" error="The list shows all the possible options. There are no other options." promptTitle="Wire system selector" prompt="Select a wire system from the list._x000a_Only to be completed when transistor type is chosen." sqref="X24:AE24 AM24:AT24 BB24:BI24">
      <formula1>WireSystem</formula1>
    </dataValidation>
    <dataValidation type="list" allowBlank="1" showInputMessage="1" promptTitle="Quantity selector" prompt="Select the number of contacts from the list or fill in another number of your choice." sqref="Q25:BI25">
      <formula1>Quantity</formula1>
    </dataValidation>
    <dataValidation allowBlank="1" showInputMessage="1" promptTitle="Power supply" prompt="Fill in the voltage of the power supply which will be applied to the alarm contact." sqref="Q26:BI26"/>
    <dataValidation allowBlank="1" showInputMessage="1" promptTitle="Current rating" prompt="State the current rating that applies to the specified power supply for ohmic and inductive load._x000a__x000a_e.g. for AC supply_x000a_120 mA ohmic - 65 mA induct._x000a__x000a_e.g. for DC supply_x000a_400 mA ohmic" sqref="Q27:BI27"/>
    <dataValidation allowBlank="1" showInputMessage="1" promptTitle="Switching power" prompt="Fill in the power that the alarm contact can interrupt without permanent damage to the contact._x000a_You can chose a unit from the unit selector and fill in a number in the switching power selector, or you can fill in something like this:_x000a_e.g. 10 W / 18 VA" sqref="Q28:BI28"/>
    <dataValidation allowBlank="1" showInputMessage="1" promptTitle="Hazardous area class.+protection" prompt="e.g. II 1 G EExia IIC T6_x000a_e.g. Class I, Division 1, Group B, T6_x000a_e.g. Class I, Zone 1, AExia IIC T6" sqref="Q29:BI29"/>
  </dataValidations>
  <hyperlinks>
    <hyperlink ref="B69" r:id="rId1"/>
  </hyperlinks>
  <pageMargins left="0.47244094488188981" right="0.39370078740157483" top="0.47244094488188981" bottom="0.47244094488188981" header="0.31496062992125984" footer="0.31496062992125984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P111"/>
  <sheetViews>
    <sheetView zoomScaleNormal="100" workbookViewId="0">
      <selection activeCell="F92" sqref="F92"/>
    </sheetView>
  </sheetViews>
  <sheetFormatPr defaultRowHeight="14.35" x14ac:dyDescent="0.5"/>
  <cols>
    <col min="1" max="1" width="0.87890625" customWidth="1"/>
    <col min="2" max="2" width="28.703125" customWidth="1"/>
    <col min="3" max="3" width="0.87890625" customWidth="1"/>
    <col min="4" max="4" width="28.703125" customWidth="1"/>
    <col min="5" max="5" width="0.87890625" customWidth="1"/>
    <col min="6" max="6" width="28.703125" customWidth="1"/>
    <col min="7" max="7" width="0.87890625" customWidth="1"/>
    <col min="8" max="8" width="28.703125" customWidth="1"/>
    <col min="9" max="9" width="0.87890625" customWidth="1"/>
    <col min="10" max="10" width="28.703125" customWidth="1"/>
    <col min="11" max="11" width="0.87890625" customWidth="1"/>
    <col min="12" max="12" width="28.703125" customWidth="1"/>
    <col min="13" max="13" width="0.87890625" customWidth="1"/>
    <col min="14" max="14" width="28.703125" customWidth="1"/>
    <col min="15" max="15" width="0.87890625" customWidth="1"/>
    <col min="16" max="16" width="28.703125" customWidth="1"/>
    <col min="17" max="17" width="0.87890625" customWidth="1"/>
  </cols>
  <sheetData>
    <row r="1" spans="2:16" x14ac:dyDescent="0.5">
      <c r="B1" s="36" t="s">
        <v>113</v>
      </c>
      <c r="C1" s="17"/>
      <c r="D1" s="36" t="s">
        <v>114</v>
      </c>
      <c r="E1" s="17"/>
      <c r="F1" s="36" t="s">
        <v>115</v>
      </c>
      <c r="H1" s="36" t="s">
        <v>116</v>
      </c>
      <c r="J1" s="36" t="s">
        <v>117</v>
      </c>
      <c r="L1" s="36" t="s">
        <v>118</v>
      </c>
      <c r="N1" s="36" t="s">
        <v>119</v>
      </c>
      <c r="P1" s="36" t="s">
        <v>120</v>
      </c>
    </row>
    <row r="2" spans="2:16" x14ac:dyDescent="0.5">
      <c r="B2" s="18" t="s">
        <v>121</v>
      </c>
      <c r="D2" s="19" t="s">
        <v>122</v>
      </c>
      <c r="F2" s="19" t="s">
        <v>123</v>
      </c>
      <c r="H2" s="19" t="s">
        <v>124</v>
      </c>
      <c r="J2" s="19" t="s">
        <v>125</v>
      </c>
      <c r="L2" s="19" t="s">
        <v>126</v>
      </c>
      <c r="N2" s="19" t="s">
        <v>127</v>
      </c>
      <c r="P2" s="20">
        <v>0.1</v>
      </c>
    </row>
    <row r="3" spans="2:16" x14ac:dyDescent="0.5">
      <c r="B3" s="21" t="s">
        <v>128</v>
      </c>
      <c r="D3" s="22" t="s">
        <v>129</v>
      </c>
      <c r="F3" s="21" t="s">
        <v>130</v>
      </c>
      <c r="H3" s="21" t="s">
        <v>131</v>
      </c>
      <c r="J3" s="21" t="s">
        <v>132</v>
      </c>
      <c r="L3" s="23" t="s">
        <v>133</v>
      </c>
      <c r="N3" s="21" t="s">
        <v>134</v>
      </c>
      <c r="P3" s="24">
        <v>0.25</v>
      </c>
    </row>
    <row r="4" spans="2:16" x14ac:dyDescent="0.5">
      <c r="B4" s="21" t="s">
        <v>135</v>
      </c>
      <c r="D4" s="25"/>
      <c r="F4" s="22" t="s">
        <v>136</v>
      </c>
      <c r="H4" s="23" t="s">
        <v>137</v>
      </c>
      <c r="J4" s="23" t="s">
        <v>138</v>
      </c>
      <c r="N4" s="23" t="s">
        <v>139</v>
      </c>
      <c r="P4" s="24">
        <v>0.5</v>
      </c>
    </row>
    <row r="5" spans="2:16" x14ac:dyDescent="0.5">
      <c r="B5" s="23" t="s">
        <v>140</v>
      </c>
      <c r="D5" s="26"/>
      <c r="F5" s="25"/>
      <c r="P5" s="24">
        <v>0.6</v>
      </c>
    </row>
    <row r="6" spans="2:16" x14ac:dyDescent="0.5">
      <c r="P6" s="27">
        <v>1</v>
      </c>
    </row>
    <row r="7" spans="2:16" x14ac:dyDescent="0.5">
      <c r="P7" s="28" t="s">
        <v>141</v>
      </c>
    </row>
    <row r="8" spans="2:16" x14ac:dyDescent="0.5">
      <c r="P8" s="27">
        <v>1.6</v>
      </c>
    </row>
    <row r="9" spans="2:16" x14ac:dyDescent="0.5">
      <c r="P9" s="24" t="s">
        <v>142</v>
      </c>
    </row>
    <row r="10" spans="2:16" x14ac:dyDescent="0.5">
      <c r="P10" s="24">
        <v>2.5</v>
      </c>
    </row>
    <row r="11" spans="2:16" x14ac:dyDescent="0.5">
      <c r="P11" s="24" t="s">
        <v>143</v>
      </c>
    </row>
    <row r="12" spans="2:16" x14ac:dyDescent="0.5">
      <c r="P12" s="24">
        <v>4</v>
      </c>
    </row>
    <row r="13" spans="2:16" x14ac:dyDescent="0.5">
      <c r="P13" s="29" t="s">
        <v>144</v>
      </c>
    </row>
    <row r="18" spans="2:16" x14ac:dyDescent="0.5">
      <c r="B18" s="36" t="s">
        <v>145</v>
      </c>
      <c r="D18" s="36" t="s">
        <v>146</v>
      </c>
      <c r="F18" s="36" t="s">
        <v>147</v>
      </c>
      <c r="H18" s="36" t="s">
        <v>148</v>
      </c>
      <c r="J18" s="36" t="s">
        <v>149</v>
      </c>
      <c r="L18" s="36" t="s">
        <v>150</v>
      </c>
      <c r="N18" s="36" t="s">
        <v>151</v>
      </c>
      <c r="P18" s="36" t="s">
        <v>152</v>
      </c>
    </row>
    <row r="19" spans="2:16" x14ac:dyDescent="0.5">
      <c r="B19" s="18" t="s">
        <v>153</v>
      </c>
      <c r="D19" s="18" t="s">
        <v>154</v>
      </c>
      <c r="F19" s="30" t="s">
        <v>155</v>
      </c>
      <c r="H19" s="30" t="s">
        <v>156</v>
      </c>
      <c r="J19" s="18" t="s">
        <v>157</v>
      </c>
      <c r="L19" s="18" t="s">
        <v>158</v>
      </c>
      <c r="N19" s="18" t="s">
        <v>159</v>
      </c>
      <c r="P19" s="18" t="s">
        <v>160</v>
      </c>
    </row>
    <row r="20" spans="2:16" x14ac:dyDescent="0.5">
      <c r="B20" s="21" t="s">
        <v>161</v>
      </c>
      <c r="D20" s="21" t="s">
        <v>162</v>
      </c>
      <c r="J20" s="21" t="s">
        <v>163</v>
      </c>
      <c r="L20" s="23" t="s">
        <v>164</v>
      </c>
      <c r="N20" s="21" t="s">
        <v>165</v>
      </c>
      <c r="P20" s="21" t="s">
        <v>166</v>
      </c>
    </row>
    <row r="21" spans="2:16" x14ac:dyDescent="0.5">
      <c r="B21" s="21" t="s">
        <v>167</v>
      </c>
      <c r="D21" s="21" t="s">
        <v>168</v>
      </c>
      <c r="J21" s="21" t="s">
        <v>169</v>
      </c>
      <c r="N21" s="21" t="s">
        <v>170</v>
      </c>
      <c r="P21" s="21" t="s">
        <v>171</v>
      </c>
    </row>
    <row r="22" spans="2:16" x14ac:dyDescent="0.5">
      <c r="B22" s="21" t="s">
        <v>172</v>
      </c>
      <c r="D22" s="21" t="s">
        <v>173</v>
      </c>
      <c r="J22" s="21" t="s">
        <v>174</v>
      </c>
      <c r="N22" s="21" t="s">
        <v>175</v>
      </c>
      <c r="P22" s="21" t="s">
        <v>176</v>
      </c>
    </row>
    <row r="23" spans="2:16" x14ac:dyDescent="0.5">
      <c r="B23" s="31" t="s">
        <v>177</v>
      </c>
      <c r="D23" s="32" t="s">
        <v>178</v>
      </c>
      <c r="J23" s="32" t="s">
        <v>179</v>
      </c>
      <c r="N23" s="32" t="s">
        <v>180</v>
      </c>
      <c r="P23" s="32" t="s">
        <v>181</v>
      </c>
    </row>
    <row r="24" spans="2:16" x14ac:dyDescent="0.5">
      <c r="D24" s="32" t="s">
        <v>182</v>
      </c>
      <c r="J24" s="32" t="s">
        <v>183</v>
      </c>
      <c r="N24" s="32" t="s">
        <v>184</v>
      </c>
      <c r="P24" s="31" t="s">
        <v>185</v>
      </c>
    </row>
    <row r="25" spans="2:16" x14ac:dyDescent="0.5">
      <c r="D25" s="32" t="s">
        <v>186</v>
      </c>
      <c r="J25" s="32" t="s">
        <v>187</v>
      </c>
      <c r="N25" s="32" t="s">
        <v>188</v>
      </c>
    </row>
    <row r="26" spans="2:16" x14ac:dyDescent="0.5">
      <c r="D26" s="32" t="s">
        <v>189</v>
      </c>
      <c r="J26" s="32" t="s">
        <v>190</v>
      </c>
      <c r="N26" s="32" t="s">
        <v>191</v>
      </c>
    </row>
    <row r="27" spans="2:16" x14ac:dyDescent="0.5">
      <c r="D27" s="32" t="s">
        <v>192</v>
      </c>
      <c r="J27" s="32" t="s">
        <v>193</v>
      </c>
      <c r="N27" s="31" t="s">
        <v>194</v>
      </c>
    </row>
    <row r="28" spans="2:16" x14ac:dyDescent="0.5">
      <c r="D28" s="32" t="s">
        <v>195</v>
      </c>
      <c r="J28" s="32" t="s">
        <v>196</v>
      </c>
    </row>
    <row r="29" spans="2:16" x14ac:dyDescent="0.5">
      <c r="D29" s="32" t="s">
        <v>197</v>
      </c>
      <c r="J29" s="32" t="s">
        <v>198</v>
      </c>
    </row>
    <row r="30" spans="2:16" x14ac:dyDescent="0.5">
      <c r="D30" s="32" t="s">
        <v>199</v>
      </c>
      <c r="J30" s="32" t="s">
        <v>200</v>
      </c>
    </row>
    <row r="31" spans="2:16" x14ac:dyDescent="0.5">
      <c r="D31" s="32" t="s">
        <v>201</v>
      </c>
      <c r="J31" s="32" t="s">
        <v>202</v>
      </c>
    </row>
    <row r="32" spans="2:16" x14ac:dyDescent="0.5">
      <c r="D32" s="32" t="s">
        <v>203</v>
      </c>
      <c r="J32" s="32" t="s">
        <v>204</v>
      </c>
    </row>
    <row r="33" spans="2:16" x14ac:dyDescent="0.5">
      <c r="D33" s="32" t="s">
        <v>205</v>
      </c>
      <c r="J33" s="32" t="s">
        <v>206</v>
      </c>
    </row>
    <row r="34" spans="2:16" x14ac:dyDescent="0.5">
      <c r="D34" s="32" t="s">
        <v>207</v>
      </c>
      <c r="J34" s="32" t="s">
        <v>208</v>
      </c>
    </row>
    <row r="35" spans="2:16" x14ac:dyDescent="0.5">
      <c r="D35" s="31" t="s">
        <v>209</v>
      </c>
      <c r="J35" s="32" t="s">
        <v>210</v>
      </c>
    </row>
    <row r="36" spans="2:16" x14ac:dyDescent="0.5">
      <c r="J36" s="32" t="s">
        <v>211</v>
      </c>
    </row>
    <row r="37" spans="2:16" x14ac:dyDescent="0.5">
      <c r="J37" s="31" t="s">
        <v>212</v>
      </c>
    </row>
    <row r="43" spans="2:16" x14ac:dyDescent="0.5">
      <c r="B43" s="36" t="s">
        <v>213</v>
      </c>
      <c r="D43" s="36" t="s">
        <v>214</v>
      </c>
      <c r="F43" s="36" t="s">
        <v>215</v>
      </c>
      <c r="H43" s="36" t="s">
        <v>216</v>
      </c>
      <c r="J43" s="36" t="s">
        <v>217</v>
      </c>
      <c r="L43" s="36" t="s">
        <v>218</v>
      </c>
      <c r="N43" s="36" t="s">
        <v>219</v>
      </c>
      <c r="P43" s="36" t="s">
        <v>220</v>
      </c>
    </row>
    <row r="44" spans="2:16" x14ac:dyDescent="0.5">
      <c r="B44" s="19" t="s">
        <v>221</v>
      </c>
      <c r="D44" s="18" t="s">
        <v>222</v>
      </c>
      <c r="F44" s="19" t="s">
        <v>223</v>
      </c>
      <c r="H44" s="18" t="s">
        <v>224</v>
      </c>
      <c r="J44" s="18" t="s">
        <v>225</v>
      </c>
      <c r="L44" s="20" t="s">
        <v>226</v>
      </c>
      <c r="N44" s="18" t="s">
        <v>227</v>
      </c>
      <c r="P44" s="18" t="s">
        <v>160</v>
      </c>
    </row>
    <row r="45" spans="2:16" x14ac:dyDescent="0.5">
      <c r="B45" s="21" t="s">
        <v>228</v>
      </c>
      <c r="D45" s="21" t="s">
        <v>229</v>
      </c>
      <c r="F45" s="21" t="s">
        <v>230</v>
      </c>
      <c r="H45" s="21" t="s">
        <v>231</v>
      </c>
      <c r="J45" s="23" t="s">
        <v>232</v>
      </c>
      <c r="L45" s="24" t="s">
        <v>233</v>
      </c>
      <c r="N45" s="21" t="s">
        <v>234</v>
      </c>
      <c r="P45" s="21" t="s">
        <v>235</v>
      </c>
    </row>
    <row r="46" spans="2:16" x14ac:dyDescent="0.5">
      <c r="B46" s="23" t="s">
        <v>236</v>
      </c>
      <c r="D46" s="21" t="s">
        <v>237</v>
      </c>
      <c r="F46" s="23" t="s">
        <v>238</v>
      </c>
      <c r="H46" s="21" t="s">
        <v>239</v>
      </c>
      <c r="L46" s="24" t="s">
        <v>240</v>
      </c>
      <c r="N46" s="21" t="s">
        <v>241</v>
      </c>
      <c r="P46" s="21" t="s">
        <v>242</v>
      </c>
    </row>
    <row r="47" spans="2:16" x14ac:dyDescent="0.5">
      <c r="D47" s="21" t="s">
        <v>243</v>
      </c>
      <c r="H47" s="21" t="s">
        <v>244</v>
      </c>
      <c r="L47" s="24" t="s">
        <v>245</v>
      </c>
      <c r="N47" s="21" t="s">
        <v>175</v>
      </c>
      <c r="P47" s="31" t="s">
        <v>246</v>
      </c>
    </row>
    <row r="48" spans="2:16" x14ac:dyDescent="0.5">
      <c r="D48" s="32" t="s">
        <v>247</v>
      </c>
      <c r="H48" s="32" t="s">
        <v>248</v>
      </c>
      <c r="L48" s="27" t="s">
        <v>249</v>
      </c>
      <c r="N48" s="32" t="s">
        <v>250</v>
      </c>
    </row>
    <row r="49" spans="2:16" x14ac:dyDescent="0.5">
      <c r="D49" s="31" t="s">
        <v>251</v>
      </c>
      <c r="H49" s="31" t="s">
        <v>252</v>
      </c>
      <c r="L49" s="28" t="s">
        <v>253</v>
      </c>
      <c r="N49" s="31" t="s">
        <v>254</v>
      </c>
    </row>
    <row r="50" spans="2:16" x14ac:dyDescent="0.5">
      <c r="L50" s="27" t="s">
        <v>255</v>
      </c>
    </row>
    <row r="51" spans="2:16" x14ac:dyDescent="0.5">
      <c r="L51" s="24" t="s">
        <v>256</v>
      </c>
    </row>
    <row r="52" spans="2:16" x14ac:dyDescent="0.5">
      <c r="L52" s="24" t="s">
        <v>257</v>
      </c>
    </row>
    <row r="53" spans="2:16" x14ac:dyDescent="0.5">
      <c r="L53" s="24" t="s">
        <v>258</v>
      </c>
    </row>
    <row r="54" spans="2:16" x14ac:dyDescent="0.5">
      <c r="L54" s="29" t="s">
        <v>259</v>
      </c>
    </row>
    <row r="55" spans="2:16" x14ac:dyDescent="0.5">
      <c r="L55" s="33"/>
    </row>
    <row r="64" spans="2:16" x14ac:dyDescent="0.5">
      <c r="B64" s="36" t="s">
        <v>260</v>
      </c>
      <c r="D64" s="36" t="s">
        <v>261</v>
      </c>
      <c r="F64" s="36" t="s">
        <v>262</v>
      </c>
      <c r="H64" s="36" t="s">
        <v>263</v>
      </c>
      <c r="J64" s="36" t="s">
        <v>264</v>
      </c>
      <c r="L64" s="36" t="s">
        <v>265</v>
      </c>
      <c r="N64" s="36" t="s">
        <v>266</v>
      </c>
      <c r="P64" s="36" t="s">
        <v>267</v>
      </c>
    </row>
    <row r="65" spans="2:16" x14ac:dyDescent="0.5">
      <c r="B65" s="18" t="s">
        <v>160</v>
      </c>
      <c r="D65" s="18" t="s">
        <v>160</v>
      </c>
      <c r="F65" s="18" t="s">
        <v>160</v>
      </c>
      <c r="H65" s="18" t="s">
        <v>160</v>
      </c>
      <c r="J65" s="18" t="s">
        <v>160</v>
      </c>
      <c r="L65" s="18" t="s">
        <v>268</v>
      </c>
      <c r="N65" s="18" t="s">
        <v>269</v>
      </c>
      <c r="P65" s="19" t="s">
        <v>160</v>
      </c>
    </row>
    <row r="66" spans="2:16" x14ac:dyDescent="0.5">
      <c r="B66" s="21" t="s">
        <v>270</v>
      </c>
      <c r="D66" s="21" t="s">
        <v>271</v>
      </c>
      <c r="F66" s="21" t="s">
        <v>129</v>
      </c>
      <c r="H66" s="21" t="s">
        <v>272</v>
      </c>
      <c r="J66" s="24">
        <v>1</v>
      </c>
      <c r="L66" s="23" t="s">
        <v>273</v>
      </c>
      <c r="N66" s="21" t="s">
        <v>274</v>
      </c>
      <c r="P66" s="21" t="s">
        <v>275</v>
      </c>
    </row>
    <row r="67" spans="2:16" x14ac:dyDescent="0.5">
      <c r="B67" s="21" t="s">
        <v>276</v>
      </c>
      <c r="D67" s="21" t="s">
        <v>277</v>
      </c>
      <c r="F67" s="21" t="s">
        <v>278</v>
      </c>
      <c r="H67" s="21" t="s">
        <v>279</v>
      </c>
      <c r="J67" s="24">
        <v>2</v>
      </c>
      <c r="N67" s="21" t="s">
        <v>280</v>
      </c>
      <c r="P67" s="23" t="s">
        <v>281</v>
      </c>
    </row>
    <row r="68" spans="2:16" x14ac:dyDescent="0.5">
      <c r="B68" s="31" t="s">
        <v>282</v>
      </c>
      <c r="D68" s="21" t="s">
        <v>283</v>
      </c>
      <c r="F68" s="31" t="s">
        <v>284</v>
      </c>
      <c r="H68" s="31" t="s">
        <v>285</v>
      </c>
      <c r="J68" s="27">
        <v>3</v>
      </c>
      <c r="N68" s="21" t="s">
        <v>286</v>
      </c>
    </row>
    <row r="69" spans="2:16" x14ac:dyDescent="0.5">
      <c r="D69" s="32" t="s">
        <v>287</v>
      </c>
      <c r="J69" s="34">
        <v>4</v>
      </c>
      <c r="N69" s="32" t="s">
        <v>288</v>
      </c>
    </row>
    <row r="70" spans="2:16" x14ac:dyDescent="0.5">
      <c r="D70" s="32" t="s">
        <v>289</v>
      </c>
      <c r="N70" s="31" t="s">
        <v>290</v>
      </c>
    </row>
    <row r="71" spans="2:16" x14ac:dyDescent="0.5">
      <c r="D71" s="31" t="s">
        <v>291</v>
      </c>
    </row>
    <row r="80" spans="2:16" x14ac:dyDescent="0.5">
      <c r="B80" s="36" t="s">
        <v>292</v>
      </c>
      <c r="D80" s="36" t="s">
        <v>293</v>
      </c>
      <c r="F80" s="36" t="s">
        <v>294</v>
      </c>
      <c r="H80" s="36" t="s">
        <v>295</v>
      </c>
      <c r="J80" s="36" t="s">
        <v>296</v>
      </c>
      <c r="L80" s="36" t="s">
        <v>297</v>
      </c>
      <c r="N80" s="36" t="s">
        <v>298</v>
      </c>
      <c r="P80" s="36" t="s">
        <v>299</v>
      </c>
    </row>
    <row r="81" spans="2:16" x14ac:dyDescent="0.5">
      <c r="B81" s="19" t="s">
        <v>160</v>
      </c>
      <c r="D81" s="18" t="s">
        <v>160</v>
      </c>
      <c r="F81" s="18" t="s">
        <v>160</v>
      </c>
      <c r="H81" s="19" t="s">
        <v>160</v>
      </c>
      <c r="J81" s="18" t="s">
        <v>160</v>
      </c>
      <c r="L81" s="18" t="s">
        <v>160</v>
      </c>
      <c r="N81" s="19" t="s">
        <v>122</v>
      </c>
      <c r="P81" s="20" t="s">
        <v>160</v>
      </c>
    </row>
    <row r="82" spans="2:16" x14ac:dyDescent="0.5">
      <c r="B82" s="21" t="s">
        <v>300</v>
      </c>
      <c r="D82" s="21" t="s">
        <v>175</v>
      </c>
      <c r="F82" s="24" t="s">
        <v>301</v>
      </c>
      <c r="H82" s="21" t="s">
        <v>302</v>
      </c>
      <c r="J82" s="24" t="s">
        <v>303</v>
      </c>
      <c r="L82" s="24" t="s">
        <v>304</v>
      </c>
      <c r="N82" s="23" t="s">
        <v>129</v>
      </c>
      <c r="P82" s="24" t="s">
        <v>305</v>
      </c>
    </row>
    <row r="83" spans="2:16" x14ac:dyDescent="0.5">
      <c r="B83" s="23" t="s">
        <v>306</v>
      </c>
      <c r="D83" s="21" t="s">
        <v>307</v>
      </c>
      <c r="F83" s="24" t="s">
        <v>308</v>
      </c>
      <c r="H83" s="23" t="s">
        <v>309</v>
      </c>
      <c r="J83" s="24" t="s">
        <v>310</v>
      </c>
      <c r="L83" s="24" t="s">
        <v>311</v>
      </c>
      <c r="P83" s="24" t="s">
        <v>312</v>
      </c>
    </row>
    <row r="84" spans="2:16" x14ac:dyDescent="0.5">
      <c r="D84" s="21" t="s">
        <v>313</v>
      </c>
      <c r="F84" s="27" t="s">
        <v>314</v>
      </c>
      <c r="J84" s="27" t="s">
        <v>315</v>
      </c>
      <c r="L84" s="27" t="s">
        <v>316</v>
      </c>
      <c r="P84" s="24" t="s">
        <v>317</v>
      </c>
    </row>
    <row r="85" spans="2:16" x14ac:dyDescent="0.5">
      <c r="D85" s="32" t="s">
        <v>318</v>
      </c>
      <c r="F85" s="34" t="s">
        <v>319</v>
      </c>
      <c r="J85" s="34" t="s">
        <v>320</v>
      </c>
      <c r="L85" s="34" t="s">
        <v>321</v>
      </c>
      <c r="P85" s="27" t="s">
        <v>322</v>
      </c>
    </row>
    <row r="86" spans="2:16" x14ac:dyDescent="0.5">
      <c r="D86" s="32" t="s">
        <v>323</v>
      </c>
      <c r="P86" s="28" t="s">
        <v>324</v>
      </c>
    </row>
    <row r="87" spans="2:16" x14ac:dyDescent="0.5">
      <c r="D87" s="32" t="s">
        <v>325</v>
      </c>
      <c r="P87" s="27" t="s">
        <v>326</v>
      </c>
    </row>
    <row r="88" spans="2:16" x14ac:dyDescent="0.5">
      <c r="D88" s="32" t="s">
        <v>327</v>
      </c>
      <c r="P88" s="24" t="s">
        <v>328</v>
      </c>
    </row>
    <row r="89" spans="2:16" x14ac:dyDescent="0.5">
      <c r="D89" s="31" t="s">
        <v>329</v>
      </c>
      <c r="P89" s="24" t="s">
        <v>330</v>
      </c>
    </row>
    <row r="90" spans="2:16" x14ac:dyDescent="0.5">
      <c r="P90" s="35" t="s">
        <v>331</v>
      </c>
    </row>
    <row r="91" spans="2:16" x14ac:dyDescent="0.5">
      <c r="P91" s="33"/>
    </row>
    <row r="101" spans="2:8" x14ac:dyDescent="0.5">
      <c r="B101" s="36" t="s">
        <v>332</v>
      </c>
      <c r="D101" s="36" t="s">
        <v>333</v>
      </c>
      <c r="F101" s="36" t="s">
        <v>334</v>
      </c>
      <c r="H101" s="36" t="s">
        <v>335</v>
      </c>
    </row>
    <row r="102" spans="2:8" x14ac:dyDescent="0.5">
      <c r="B102" s="18" t="s">
        <v>160</v>
      </c>
      <c r="D102" s="19" t="s">
        <v>160</v>
      </c>
      <c r="F102" s="18" t="s">
        <v>160</v>
      </c>
      <c r="H102" s="18" t="s">
        <v>160</v>
      </c>
    </row>
    <row r="103" spans="2:8" x14ac:dyDescent="0.5">
      <c r="B103" s="21" t="s">
        <v>336</v>
      </c>
      <c r="D103" s="23" t="s">
        <v>158</v>
      </c>
      <c r="F103" s="21" t="s">
        <v>158</v>
      </c>
      <c r="H103" s="21" t="s">
        <v>337</v>
      </c>
    </row>
    <row r="104" spans="2:8" x14ac:dyDescent="0.5">
      <c r="B104" s="21" t="s">
        <v>338</v>
      </c>
      <c r="F104" s="21" t="s">
        <v>339</v>
      </c>
      <c r="H104" s="21" t="s">
        <v>235</v>
      </c>
    </row>
    <row r="105" spans="2:8" x14ac:dyDescent="0.5">
      <c r="B105" s="31" t="s">
        <v>340</v>
      </c>
      <c r="F105" s="31" t="s">
        <v>341</v>
      </c>
      <c r="H105" s="32" t="s">
        <v>342</v>
      </c>
    </row>
    <row r="106" spans="2:8" x14ac:dyDescent="0.5">
      <c r="H106" s="32" t="s">
        <v>343</v>
      </c>
    </row>
    <row r="107" spans="2:8" x14ac:dyDescent="0.5">
      <c r="H107" s="32" t="s">
        <v>344</v>
      </c>
    </row>
    <row r="108" spans="2:8" x14ac:dyDescent="0.5">
      <c r="H108" s="32" t="s">
        <v>345</v>
      </c>
    </row>
    <row r="109" spans="2:8" x14ac:dyDescent="0.5">
      <c r="H109" s="32" t="s">
        <v>346</v>
      </c>
    </row>
    <row r="110" spans="2:8" x14ac:dyDescent="0.5">
      <c r="H110" s="32" t="s">
        <v>347</v>
      </c>
    </row>
    <row r="111" spans="2:8" x14ac:dyDescent="0.5">
      <c r="H111" s="31" t="s">
        <v>348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44</vt:i4>
      </vt:variant>
    </vt:vector>
  </HeadingPairs>
  <TitlesOfParts>
    <vt:vector size="48" baseType="lpstr">
      <vt:lpstr>Cover page</vt:lpstr>
      <vt:lpstr>Datasheet page 2</vt:lpstr>
      <vt:lpstr>Datasheet page 3</vt:lpstr>
      <vt:lpstr>Drop-down lists</vt:lpstr>
      <vt:lpstr>Abrasiveness</vt:lpstr>
      <vt:lpstr>AccuracyClass</vt:lpstr>
      <vt:lpstr>Approvals</vt:lpstr>
      <vt:lpstr>CapillaryArmor</vt:lpstr>
      <vt:lpstr>CapillaryFillFluid</vt:lpstr>
      <vt:lpstr>CapillaryID</vt:lpstr>
      <vt:lpstr>CapillaryMaterial</vt:lpstr>
      <vt:lpstr>CaseMaterial</vt:lpstr>
      <vt:lpstr>ConnectionPosition</vt:lpstr>
      <vt:lpstr>ContactForm</vt:lpstr>
      <vt:lpstr>ContactType</vt:lpstr>
      <vt:lpstr>ContactVersion</vt:lpstr>
      <vt:lpstr>CoolingElement</vt:lpstr>
      <vt:lpstr>Corrosivity</vt:lpstr>
      <vt:lpstr>DialColor</vt:lpstr>
      <vt:lpstr>DialSize</vt:lpstr>
      <vt:lpstr>ElementShape</vt:lpstr>
      <vt:lpstr>ElementType</vt:lpstr>
      <vt:lpstr>FillFluid</vt:lpstr>
      <vt:lpstr>FluidContainsSolids</vt:lpstr>
      <vt:lpstr>FluidState</vt:lpstr>
      <vt:lpstr>Humidity</vt:lpstr>
      <vt:lpstr>IngressProtection</vt:lpstr>
      <vt:lpstr>ManifoldInstrumentConnection</vt:lpstr>
      <vt:lpstr>ManifoldMaterial</vt:lpstr>
      <vt:lpstr>ManifoldProcessConnection</vt:lpstr>
      <vt:lpstr>ManifoldType</vt:lpstr>
      <vt:lpstr>MaterialCertificate</vt:lpstr>
      <vt:lpstr>MaterialMovingParts</vt:lpstr>
      <vt:lpstr>MaterialWettedParts</vt:lpstr>
      <vt:lpstr>OverpressureLimit</vt:lpstr>
      <vt:lpstr>PointerColor</vt:lpstr>
      <vt:lpstr>PressureType</vt:lpstr>
      <vt:lpstr>Quantity</vt:lpstr>
      <vt:lpstr>Safety</vt:lpstr>
      <vt:lpstr>ScaleUnit</vt:lpstr>
      <vt:lpstr>SiphonMaterial</vt:lpstr>
      <vt:lpstr>SiphonSize</vt:lpstr>
      <vt:lpstr>SiphonType</vt:lpstr>
      <vt:lpstr>Standard</vt:lpstr>
      <vt:lpstr>TypeOfMounting</vt:lpstr>
      <vt:lpstr>Window</vt:lpstr>
      <vt:lpstr>WindowGasket</vt:lpstr>
      <vt:lpstr>WireSystem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Pressure gauge datasheet</dc:title>
  <dc:subject>Medium size projects</dc:subject>
  <dc:creator/>
  <cp:lastModifiedBy/>
  <dcterms:created xsi:type="dcterms:W3CDTF">2016-04-23T14:53:37Z</dcterms:created>
  <dcterms:modified xsi:type="dcterms:W3CDTF">2018-02-11T00:58:31Z</dcterms:modified>
  <cp:version>0</cp:version>
</cp:coreProperties>
</file>