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codeName="ThisWorkbook" defaultThemeVersion="124226"/>
  <bookViews>
    <workbookView xWindow="-13" yWindow="-13" windowWidth="18107" windowHeight="18013"/>
  </bookViews>
  <sheets>
    <sheet name="Datasheet" sheetId="1" r:id="rId1"/>
    <sheet name="Drop-down lists" sheetId="2" state="hidden" r:id="rId2"/>
  </sheets>
  <definedNames>
    <definedName name="Approvals">'Drop-down lists'!$N$82:$N$86</definedName>
    <definedName name="CaseFillFluid">'Drop-down lists'!$J$60</definedName>
    <definedName name="CaseMaterial">'Drop-down lists'!$L$60:$L$62</definedName>
    <definedName name="ConnectionMaterial">'Drop-down lists'!$B$31:$B$34</definedName>
    <definedName name="ContactForm">'Drop-down lists'!$B$82:$B$86</definedName>
    <definedName name="ContactType">'Drop-down lists'!$P$60:$P$63</definedName>
    <definedName name="ContactVersion">'Drop-down lists'!$D$82:$D$85</definedName>
    <definedName name="CorrosivityCategory">'Drop-down lists'!$B$98:$B$103</definedName>
    <definedName name="DesignStandard">'Drop-down lists'!$F$2:$F$4</definedName>
    <definedName name="DialProperties">'Drop-down lists'!$J$31:$J$33</definedName>
    <definedName name="DialSize">'Drop-down lists'!$H$31:$H$45</definedName>
    <definedName name="ElementType">'Drop-down lists'!$D$2:$D$3</definedName>
    <definedName name="ExternalAdjustment">'Drop-down lists'!$F$60:$F$61</definedName>
    <definedName name="FluidState">'Drop-down lists'!$B$2:$B$5</definedName>
    <definedName name="Humidity">'Drop-down lists'!$P$82:$P$83</definedName>
    <definedName name="IngressProtection">'Drop-down lists'!$H$60:$H$67</definedName>
    <definedName name="LimitPointer">'Drop-down lists'!$D$60:$D$62</definedName>
    <definedName name="Options">'Drop-down lists'!$L$82:$L$86</definedName>
    <definedName name="Pointer">'Drop-down lists'!$B$60:$B$62</definedName>
    <definedName name="ProcessTWConnection">'Drop-down lists'!$P$2:$P$33</definedName>
    <definedName name="Quantity">'Drop-down lists'!$H$82:$H$86</definedName>
    <definedName name="ScaleUnit">'Drop-down lists'!$L$31:$L$34</definedName>
    <definedName name="StemFillFluid">'Drop-down lists'!$F$31:$F$32</definedName>
    <definedName name="StemLength">'Drop-down lists'!$N$2:$N$39</definedName>
    <definedName name="StemLocation">'Drop-down lists'!$L$2:$L$8</definedName>
    <definedName name="StemMaterial">'Drop-down lists'!$D$31:$D$35</definedName>
    <definedName name="StemOutsideDiameter">'Drop-down lists'!$J$2:$J$16</definedName>
    <definedName name="Thermowell">'Drop-down lists'!$J$82:$J$83</definedName>
    <definedName name="Tolerance">'Drop-down lists'!$H$2:$H$6</definedName>
    <definedName name="WindowMaterial">'Drop-down lists'!$N$60:$N$66</definedName>
    <definedName name="WireSystem">'Drop-down lists'!$F$82:$F$84</definedName>
  </definedNames>
  <calcPr calcId="171027"/>
</workbook>
</file>

<file path=xl/calcChain.xml><?xml version="1.0" encoding="utf-8"?>
<calcChain xmlns="http://schemas.openxmlformats.org/spreadsheetml/2006/main">
  <c r="O27" i="1" l="1"/>
  <c r="O53" i="1" l="1"/>
  <c r="O52" i="1"/>
  <c r="O51" i="1"/>
  <c r="O28" i="1"/>
  <c r="O26" i="1"/>
  <c r="AS15" i="1" l="1"/>
  <c r="AS14" i="1"/>
  <c r="AS13" i="1"/>
  <c r="O13" i="1"/>
  <c r="O16" i="1"/>
  <c r="O15" i="1"/>
  <c r="O14" i="1"/>
  <c r="B7" i="1"/>
  <c r="B8" i="1" s="1"/>
  <c r="B9" i="1" s="1"/>
  <c r="B10" i="1" s="1"/>
  <c r="B12" i="1" l="1"/>
  <c r="B13" i="1" s="1"/>
  <c r="B14" i="1" s="1"/>
  <c r="B15" i="1" s="1"/>
  <c r="B16" i="1" s="1"/>
  <c r="B17" i="1" s="1"/>
  <c r="B18" i="1" s="1"/>
  <c r="B19" i="1" s="1"/>
  <c r="B20" i="1" s="1"/>
  <c r="B22" i="1" s="1"/>
  <c r="B23" i="1" s="1"/>
  <c r="B24" i="1" s="1"/>
  <c r="B25" i="1" s="1"/>
  <c r="B26" i="1" s="1"/>
  <c r="B27" i="1" l="1"/>
  <c r="B28" i="1" s="1"/>
  <c r="B29" i="1" s="1"/>
  <c r="B30" i="1" s="1"/>
  <c r="B31" i="1" s="1"/>
  <c r="B32" i="1" s="1"/>
  <c r="B33" i="1" s="1"/>
  <c r="B34" i="1" s="1"/>
  <c r="B36" i="1" s="1"/>
  <c r="B37" i="1" s="1"/>
  <c r="B38" i="1" s="1"/>
  <c r="B39" i="1" s="1"/>
  <c r="B40" i="1" s="1"/>
  <c r="B41" i="1" s="1"/>
  <c r="B42" i="1" s="1"/>
  <c r="B43" i="1" s="1"/>
  <c r="B44" i="1" s="1"/>
  <c r="B45" i="1" s="1"/>
  <c r="B46" i="1" s="1"/>
  <c r="B48" i="1" s="1"/>
  <c r="B49" i="1" s="1"/>
  <c r="B50" i="1" s="1"/>
  <c r="B51" i="1" s="1"/>
  <c r="B52" i="1" s="1"/>
  <c r="B53" i="1" s="1"/>
  <c r="B54" i="1" s="1"/>
  <c r="B55" i="1" s="1"/>
  <c r="B57" i="1" s="1"/>
  <c r="B58" i="1" s="1"/>
  <c r="B59" i="1" s="1"/>
  <c r="B60" i="1" s="1"/>
  <c r="B61" i="1" s="1"/>
  <c r="AF5" i="1" s="1"/>
  <c r="AF7" i="1" s="1"/>
  <c r="AF8" i="1" s="1"/>
  <c r="AF9" i="1" s="1"/>
  <c r="AF10" i="1" s="1"/>
  <c r="AF12" i="1" s="1"/>
  <c r="AF13" i="1" s="1"/>
  <c r="AF14" i="1" s="1"/>
  <c r="AF15" i="1" s="1"/>
  <c r="AF16" i="1" s="1"/>
  <c r="AF17" i="1" s="1"/>
  <c r="AF19" i="1" s="1"/>
  <c r="AF20" i="1" s="1"/>
  <c r="AF21" i="1" s="1"/>
  <c r="AF22" i="1" s="1"/>
  <c r="AF23" i="1" s="1"/>
  <c r="AF24" i="1" s="1"/>
  <c r="AF25" i="1" s="1"/>
  <c r="AF26" i="1" s="1"/>
  <c r="AF27" i="1" l="1"/>
  <c r="AF28" i="1" s="1"/>
  <c r="AF29" i="1" s="1"/>
  <c r="AF30" i="1" s="1"/>
  <c r="AF31" i="1" s="1"/>
  <c r="AF32" i="1" s="1"/>
  <c r="AF34" i="1" s="1"/>
  <c r="AF35" i="1" s="1"/>
  <c r="AF36" i="1" s="1"/>
  <c r="AF37" i="1" s="1"/>
  <c r="AF38" i="1" s="1"/>
  <c r="AF39" i="1" s="1"/>
  <c r="AF40" i="1" s="1"/>
  <c r="AF41" i="1" s="1"/>
  <c r="AF42" i="1" s="1"/>
  <c r="AF43" i="1" s="1"/>
  <c r="AF44" i="1" s="1"/>
  <c r="AF45" i="1" s="1"/>
  <c r="AF46" i="1" s="1"/>
  <c r="AF47" i="1" s="1"/>
  <c r="AF48" i="1" s="1"/>
  <c r="AF50" i="1" s="1"/>
  <c r="AF51" i="1" s="1"/>
  <c r="AF52" i="1" s="1"/>
  <c r="AF53" i="1" s="1"/>
  <c r="AF54" i="1" s="1"/>
  <c r="AF55" i="1" s="1"/>
  <c r="AF57" i="1" l="1"/>
  <c r="AF58" i="1" s="1"/>
  <c r="AF59" i="1" s="1"/>
  <c r="AF60" i="1" s="1"/>
  <c r="AF61" i="1" s="1"/>
</calcChain>
</file>

<file path=xl/comments1.xml><?xml version="1.0" encoding="utf-8"?>
<comments xmlns="http://schemas.openxmlformats.org/spreadsheetml/2006/main">
  <authors>
    <author>Author</author>
  </authors>
  <commentList>
    <comment ref="AU16" authorId="0" shapeId="0">
      <text>
        <r>
          <rPr>
            <b/>
            <sz val="7"/>
            <color indexed="63"/>
            <rFont val="Calibri"/>
            <family val="2"/>
            <scheme val="minor"/>
          </rPr>
          <t>Corrosivity selector</t>
        </r>
        <r>
          <rPr>
            <sz val="6"/>
            <color indexed="63"/>
            <rFont val="Calibri"/>
            <family val="2"/>
            <scheme val="minor"/>
          </rPr>
          <t xml:space="preserve">
</t>
        </r>
        <r>
          <rPr>
            <u/>
            <sz val="6"/>
            <color indexed="63"/>
            <rFont val="Calibri"/>
            <family val="2"/>
            <scheme val="minor"/>
          </rPr>
          <t>Exterior :</t>
        </r>
        <r>
          <rPr>
            <sz val="6"/>
            <color indexed="63"/>
            <rFont val="Calibri"/>
            <family val="2"/>
            <scheme val="minor"/>
          </rPr>
          <t xml:space="preserve">
C1 : Not applicable
C2 : Atmospheres with low level of pollution. Mostly rural areas.
C3 : Urban and industrial atmospheres, moderate SO</t>
        </r>
        <r>
          <rPr>
            <vertAlign val="subscript"/>
            <sz val="6"/>
            <color indexed="63"/>
            <rFont val="Calibri"/>
            <family val="2"/>
            <scheme val="minor"/>
          </rPr>
          <t>2</t>
        </r>
        <r>
          <rPr>
            <sz val="6"/>
            <color indexed="63"/>
            <rFont val="Calibri"/>
            <family val="2"/>
            <scheme val="minor"/>
          </rPr>
          <t xml:space="preserve"> pollution. Coastal areas with low salinity.
C4 : Industrial areas and coastal areas with moderate salinity.
C5-I : Industrial areas with high humidity and aggressive atmosphere.
C5-M : Coastal and offshore areas with high salinity.
</t>
        </r>
        <r>
          <rPr>
            <u/>
            <sz val="6"/>
            <color indexed="63"/>
            <rFont val="Calibri"/>
            <family val="2"/>
            <scheme val="minor"/>
          </rPr>
          <t>Interior :</t>
        </r>
        <r>
          <rPr>
            <sz val="6"/>
            <color indexed="63"/>
            <rFont val="Calibri"/>
            <family val="2"/>
            <scheme val="minor"/>
          </rPr>
          <t xml:space="preserve">
C1 : Heated buildings with clean atmospheres, e.g. offices, shops, schools, hotels, ...
C2 : Unheated buildings where condensation may occur, e.g. depots, sports halls, ...
C3 : Production rooms with high humidity and some air pollution, e.g. food-processing plants, laundries, breweries, dairies, ...
C4 : Chemical plants, swimming pools, coastal ship- and boatyards, ...
C5-I : Buildings or areas with almost permanent condensation and with high pollution.
C5-M : Buildings or areas with almost permanent condensation and with high pollution.</t>
        </r>
      </text>
    </comment>
    <comment ref="AU19" authorId="0" shapeId="0">
      <text>
        <r>
          <rPr>
            <b/>
            <sz val="7"/>
            <color indexed="63"/>
            <rFont val="Calibri"/>
            <family val="2"/>
            <scheme val="minor"/>
          </rPr>
          <t>Thermowell selector</t>
        </r>
        <r>
          <rPr>
            <sz val="6"/>
            <color indexed="63"/>
            <rFont val="Calibri"/>
            <family val="2"/>
            <scheme val="minor"/>
          </rPr>
          <t xml:space="preserve">
Thermowells are recommended for pressure, corosive fluid, abrasive and high velocity applications. Thermowells also make it possible to remove the thermometer without disturbing the process.</t>
        </r>
      </text>
    </comment>
    <comment ref="Q29" authorId="0" shapeId="0">
      <text>
        <r>
          <rPr>
            <b/>
            <sz val="7"/>
            <color indexed="63"/>
            <rFont val="Calibri"/>
            <family val="2"/>
            <scheme val="minor"/>
          </rPr>
          <t>Stem location selector</t>
        </r>
        <r>
          <rPr>
            <sz val="6"/>
            <color indexed="63"/>
            <rFont val="Calibri"/>
            <family val="2"/>
            <scheme val="minor"/>
          </rPr>
          <t xml:space="preserve">
The position of the stem relative to the enclosure can be chosen to facilitate reading of the dial. Stems with an adjustable angle between case and stem can lose accuracy up to 0,5% of span when the angle is adjusted after calibration.</t>
        </r>
      </text>
    </comment>
    <comment ref="Q33" authorId="0" shapeId="0">
      <text>
        <r>
          <rPr>
            <b/>
            <sz val="7"/>
            <color indexed="63"/>
            <rFont val="Calibri"/>
            <family val="2"/>
            <scheme val="minor"/>
          </rPr>
          <t>Stem fill fluid selector</t>
        </r>
        <r>
          <rPr>
            <sz val="6"/>
            <color indexed="63"/>
            <rFont val="Calibri"/>
            <family val="2"/>
            <scheme val="minor"/>
          </rPr>
          <t xml:space="preserve">
Fill fluid around the coil, inside the stem, provides vibration dampening and improves response time. The use of silicone fill fluid is limited to temperatures ranging from -45°C (-50°F) to 204°C (400°F) and should be avoided where strong oxidizing agents such as oxigen, chlorine, nitric acid or hydrogen peroxide are present.</t>
        </r>
      </text>
    </comment>
    <comment ref="Q40" authorId="0" shapeId="0">
      <text>
        <r>
          <rPr>
            <b/>
            <sz val="7"/>
            <color indexed="63"/>
            <rFont val="Calibri"/>
            <family val="2"/>
            <scheme val="minor"/>
          </rPr>
          <t>Limit pointer selector</t>
        </r>
        <r>
          <rPr>
            <sz val="6"/>
            <color indexed="63"/>
            <rFont val="Calibri"/>
            <family val="2"/>
            <scheme val="minor"/>
          </rPr>
          <t xml:space="preserve">
One or two extra limit pointers can be added to indicate the minimum and maximum temperature reached. Using a maximum or minimum temperature indicator results in an accuracy loss of 0,5% of full span.</t>
        </r>
      </text>
    </comment>
    <comment ref="Q43" authorId="0" shapeId="0">
      <text>
        <r>
          <rPr>
            <b/>
            <sz val="7"/>
            <color indexed="63"/>
            <rFont val="Calibri"/>
            <family val="2"/>
            <scheme val="minor"/>
          </rPr>
          <t>Case fill fluid selector</t>
        </r>
        <r>
          <rPr>
            <sz val="6"/>
            <color indexed="63"/>
            <rFont val="Calibri"/>
            <family val="2"/>
            <scheme val="minor"/>
          </rPr>
          <t xml:space="preserve">
The enclosure may be silicone filled for additional dampening of extreme vibration, or to assure consistent performance in low process temperature/high environmental humidity applications. The use of silicone fill fluid is limited to temperatures ranging from -45°C (-50°F) to 204°C (400°F) and should be avoided where strong oxidizing agents such as oxigen, chlorine, nitric acid and hydrogen peroxide are present.</t>
        </r>
      </text>
    </comment>
    <comment ref="Q45" authorId="0" shapeId="0">
      <text>
        <r>
          <rPr>
            <b/>
            <sz val="7"/>
            <color indexed="63"/>
            <rFont val="Calibri"/>
            <family val="2"/>
            <scheme val="minor"/>
          </rPr>
          <t>Window material selector</t>
        </r>
        <r>
          <rPr>
            <sz val="6"/>
            <color indexed="63"/>
            <rFont val="Calibri"/>
            <family val="2"/>
            <scheme val="minor"/>
          </rPr>
          <t xml:space="preserve">
Characteristics of window materials:
</t>
        </r>
        <r>
          <rPr>
            <u/>
            <sz val="6"/>
            <color indexed="63"/>
            <rFont val="Calibri"/>
            <family val="2"/>
            <scheme val="minor"/>
          </rPr>
          <t>Plain glass</t>
        </r>
        <r>
          <rPr>
            <sz val="6"/>
            <color indexed="63"/>
            <rFont val="Calibri"/>
            <family val="2"/>
            <scheme val="minor"/>
          </rPr>
          <t xml:space="preserve">
- Max. thermometer head temperature: 200°F (93°C)
</t>
        </r>
        <r>
          <rPr>
            <u/>
            <sz val="6"/>
            <color indexed="63"/>
            <rFont val="Calibri"/>
            <family val="2"/>
            <scheme val="minor"/>
          </rPr>
          <t>Tempered glass</t>
        </r>
        <r>
          <rPr>
            <sz val="6"/>
            <color indexed="63"/>
            <rFont val="Calibri"/>
            <family val="2"/>
            <scheme val="minor"/>
          </rPr>
          <t xml:space="preserve">
- Max. thermometer head temperature: 470°F (243°C)
- Resists better to temperature changes
- More impact resistant than plain glass
- Shatters into small pieces when broken
</t>
        </r>
        <r>
          <rPr>
            <u/>
            <sz val="6"/>
            <color indexed="63"/>
            <rFont val="Calibri"/>
            <family val="2"/>
            <scheme val="minor"/>
          </rPr>
          <t>Laminated safety glass</t>
        </r>
        <r>
          <rPr>
            <sz val="6"/>
            <color indexed="63"/>
            <rFont val="Calibri"/>
            <family val="2"/>
            <scheme val="minor"/>
          </rPr>
          <t xml:space="preserve">
- Max. thermometer head temperature: 200°F (93°C)
- High corrosion resistance
- Shatterproof
- The laminate starts to deteriorate above 200°F (93°C)
</t>
        </r>
        <r>
          <rPr>
            <u/>
            <sz val="6"/>
            <color indexed="63"/>
            <rFont val="Calibri"/>
            <family val="2"/>
            <scheme val="minor"/>
          </rPr>
          <t>Plastic</t>
        </r>
        <r>
          <rPr>
            <sz val="6"/>
            <color indexed="63"/>
            <rFont val="Calibri"/>
            <family val="2"/>
            <scheme val="minor"/>
          </rPr>
          <t xml:space="preserve">
- Max. thermometer head temperature: 150°F (65°C)
</t>
        </r>
        <r>
          <rPr>
            <u/>
            <sz val="6"/>
            <color indexed="63"/>
            <rFont val="Calibri"/>
            <family val="2"/>
            <scheme val="minor"/>
          </rPr>
          <t>Polycarbonate</t>
        </r>
        <r>
          <rPr>
            <sz val="6"/>
            <color indexed="63"/>
            <rFont val="Calibri"/>
            <family val="2"/>
            <scheme val="minor"/>
          </rPr>
          <t xml:space="preserve">
- Max. thermometer head temperature: 270°F (130°C)
- Poor chemical resistance
</t>
        </r>
        <r>
          <rPr>
            <u/>
            <sz val="6"/>
            <color indexed="63"/>
            <rFont val="Calibri"/>
            <family val="2"/>
            <scheme val="minor"/>
          </rPr>
          <t>Acrylic</t>
        </r>
        <r>
          <rPr>
            <sz val="6"/>
            <color indexed="63"/>
            <rFont val="Calibri"/>
            <family val="2"/>
            <scheme val="minor"/>
          </rPr>
          <t xml:space="preserve">
- Max. thermometer head temperature: 200°F (93°C)
- Fair chemical resistance</t>
        </r>
      </text>
    </comment>
    <comment ref="Q48" authorId="0" shapeId="0">
      <text>
        <r>
          <rPr>
            <b/>
            <sz val="7"/>
            <color indexed="63"/>
            <rFont val="Calibri"/>
            <family val="2"/>
            <scheme val="minor"/>
          </rPr>
          <t>Contact type selector</t>
        </r>
        <r>
          <rPr>
            <sz val="6"/>
            <color indexed="63"/>
            <rFont val="Calibri"/>
            <family val="2"/>
            <scheme val="minor"/>
          </rPr>
          <t xml:space="preserve">
</t>
        </r>
        <r>
          <rPr>
            <u/>
            <sz val="6"/>
            <color indexed="63"/>
            <rFont val="Calibri"/>
            <family val="2"/>
            <scheme val="minor"/>
          </rPr>
          <t>Sliding contact</t>
        </r>
        <r>
          <rPr>
            <sz val="6"/>
            <color indexed="63"/>
            <rFont val="Calibri"/>
            <family val="2"/>
            <scheme val="minor"/>
          </rPr>
          <t xml:space="preserve">
- Not to be used in applications with vibrations
- Cannot be used with liquid filling of the case
</t>
        </r>
        <r>
          <rPr>
            <u/>
            <sz val="6"/>
            <color indexed="63"/>
            <rFont val="Calibri"/>
            <family val="2"/>
            <scheme val="minor"/>
          </rPr>
          <t>Inductive contact</t>
        </r>
        <r>
          <rPr>
            <sz val="6"/>
            <color indexed="63"/>
            <rFont val="Calibri"/>
            <family val="2"/>
            <scheme val="minor"/>
          </rPr>
          <t xml:space="preserve">
- Insensitive to corrosion
- Long service life
- Can be used in hazardous areas with 
  corresponding control unit
</t>
        </r>
        <r>
          <rPr>
            <u/>
            <sz val="6"/>
            <color indexed="63"/>
            <rFont val="Calibri"/>
            <family val="2"/>
            <scheme val="minor"/>
          </rPr>
          <t>Electronic contact</t>
        </r>
        <r>
          <rPr>
            <sz val="6"/>
            <color indexed="63"/>
            <rFont val="Calibri"/>
            <family val="2"/>
            <scheme val="minor"/>
          </rPr>
          <t xml:space="preserve">
- Insensitive to corrosion
- Long service life
- Not suitable for use in hazardous areas</t>
        </r>
      </text>
    </comment>
  </commentList>
</comments>
</file>

<file path=xl/sharedStrings.xml><?xml version="1.0" encoding="utf-8"?>
<sst xmlns="http://schemas.openxmlformats.org/spreadsheetml/2006/main" count="336" uniqueCount="311">
  <si>
    <t>REV</t>
  </si>
  <si>
    <t>DATE</t>
  </si>
  <si>
    <t>BY</t>
  </si>
  <si>
    <t>CHK</t>
  </si>
  <si>
    <t>APP</t>
  </si>
  <si>
    <t xml:space="preserve"> Service</t>
  </si>
  <si>
    <t xml:space="preserve"> TAG number</t>
  </si>
  <si>
    <t xml:space="preserve"> PID number</t>
  </si>
  <si>
    <t xml:space="preserve"> Line or equipment number</t>
  </si>
  <si>
    <t>Page 1 of 1</t>
  </si>
  <si>
    <t>SUBJECT OF REVISION</t>
  </si>
  <si>
    <t xml:space="preserve"> Project number</t>
  </si>
  <si>
    <t xml:space="preserve"> Requisition</t>
  </si>
  <si>
    <t xml:space="preserve"> Location</t>
  </si>
  <si>
    <t xml:space="preserve"> Hook-up drawing number</t>
  </si>
  <si>
    <t xml:space="preserve"> Fluid name</t>
  </si>
  <si>
    <t xml:space="preserve"> Fluid state</t>
  </si>
  <si>
    <t xml:space="preserve"> Operating temperature</t>
  </si>
  <si>
    <t xml:space="preserve"> Operating pressure</t>
  </si>
  <si>
    <t xml:space="preserve"> Design pressure</t>
  </si>
  <si>
    <t xml:space="preserve"> Design temperature</t>
  </si>
  <si>
    <t>Units</t>
  </si>
  <si>
    <t>Min.</t>
  </si>
  <si>
    <t>Operat.</t>
  </si>
  <si>
    <t>Max.</t>
  </si>
  <si>
    <t xml:space="preserve"> Ambient temperature</t>
  </si>
  <si>
    <t xml:space="preserve"> Altitude</t>
  </si>
  <si>
    <t xml:space="preserve">      SENSOR ELEMENT</t>
  </si>
  <si>
    <t xml:space="preserve">      REFERENCE DOCUMENTS/APPLICABLE SPECIFICATIONS</t>
  </si>
  <si>
    <t xml:space="preserve">      PROCESS CONDITIONS</t>
  </si>
  <si>
    <t xml:space="preserve">      AMBIENT CONDITIONS</t>
  </si>
  <si>
    <t xml:space="preserve">      FUNCTIONAL LOCATION</t>
  </si>
  <si>
    <t xml:space="preserve">      GENERAL</t>
  </si>
  <si>
    <t xml:space="preserve">      RELIABILITY DATA</t>
  </si>
  <si>
    <t xml:space="preserve"> Fail safe detected (FIT)</t>
  </si>
  <si>
    <t xml:space="preserve"> Fail safe undetected (FIT)</t>
  </si>
  <si>
    <t xml:space="preserve"> Fail dangerous detected (FIT)</t>
  </si>
  <si>
    <t xml:space="preserve"> Fail dangerous undetected (FIT)</t>
  </si>
  <si>
    <t xml:space="preserve"> Safe failure fraction (SFF) (%)</t>
  </si>
  <si>
    <t>Rev</t>
  </si>
  <si>
    <t xml:space="preserve"> Number</t>
  </si>
  <si>
    <t xml:space="preserve"> Title</t>
  </si>
  <si>
    <t xml:space="preserve">      ACCESSORIES</t>
  </si>
  <si>
    <t xml:space="preserve"> Approvals</t>
  </si>
  <si>
    <t xml:space="preserve">      NOTES</t>
  </si>
  <si>
    <t xml:space="preserve">      SUPPLIER INFORMATION</t>
  </si>
  <si>
    <t xml:space="preserve"> Manufacturer</t>
  </si>
  <si>
    <t xml:space="preserve"> Vendor</t>
  </si>
  <si>
    <t xml:space="preserve"> Vendor stamp</t>
  </si>
  <si>
    <t xml:space="preserve"> Purchase order</t>
  </si>
  <si>
    <t xml:space="preserve"> Humidity range</t>
  </si>
  <si>
    <t xml:space="preserve"> Hazardous area  classification</t>
  </si>
  <si>
    <t xml:space="preserve">Doc. nr.: </t>
  </si>
  <si>
    <t xml:space="preserve"> Corrosive compounds</t>
  </si>
  <si>
    <t>Template version: 0</t>
  </si>
  <si>
    <t xml:space="preserve"> Thermowell</t>
  </si>
  <si>
    <t xml:space="preserve"> Minimum protection type</t>
  </si>
  <si>
    <t xml:space="preserve"> Bimetallic thermometer model</t>
  </si>
  <si>
    <t>http://users.telenet.be/instrumentatie/download/bimetallic-thermometer-datasheet-template.html</t>
  </si>
  <si>
    <t xml:space="preserve"> Element type</t>
  </si>
  <si>
    <t xml:space="preserve"> Design standard</t>
  </si>
  <si>
    <t xml:space="preserve"> Tolerance</t>
  </si>
  <si>
    <t xml:space="preserve"> Stem outside diameter</t>
  </si>
  <si>
    <t xml:space="preserve"> Stem length</t>
  </si>
  <si>
    <t xml:space="preserve"> Measuring range</t>
  </si>
  <si>
    <t xml:space="preserve"> Element operating limit</t>
  </si>
  <si>
    <t xml:space="preserve"> Stem location</t>
  </si>
  <si>
    <t xml:space="preserve"> Process / thermowell connection</t>
  </si>
  <si>
    <t xml:space="preserve"> Connection material</t>
  </si>
  <si>
    <t xml:space="preserve"> Stem material</t>
  </si>
  <si>
    <t xml:space="preserve"> Stem fill fluid</t>
  </si>
  <si>
    <t xml:space="preserve">      ENCLOSURE</t>
  </si>
  <si>
    <t>Dial size</t>
  </si>
  <si>
    <t xml:space="preserve"> Dial size</t>
  </si>
  <si>
    <t xml:space="preserve"> Dial properties</t>
  </si>
  <si>
    <t xml:space="preserve"> Scale unit 1</t>
  </si>
  <si>
    <t xml:space="preserve"> Scale unit 2</t>
  </si>
  <si>
    <t xml:space="preserve"> Pointer</t>
  </si>
  <si>
    <t xml:space="preserve"> Limit pointer</t>
  </si>
  <si>
    <t xml:space="preserve"> External adjustment</t>
  </si>
  <si>
    <t xml:space="preserve"> Ingress protection</t>
  </si>
  <si>
    <t xml:space="preserve"> Case fill fluid</t>
  </si>
  <si>
    <t xml:space="preserve"> Case material</t>
  </si>
  <si>
    <t xml:space="preserve"> Window material</t>
  </si>
  <si>
    <t xml:space="preserve">      ALARM CONTACTS</t>
  </si>
  <si>
    <t xml:space="preserve"> Contact type</t>
  </si>
  <si>
    <t xml:space="preserve"> Contact form</t>
  </si>
  <si>
    <t xml:space="preserve"> Contact version</t>
  </si>
  <si>
    <t xml:space="preserve"> Wire system</t>
  </si>
  <si>
    <t xml:space="preserve"> Quantity</t>
  </si>
  <si>
    <t xml:space="preserve"> Power supply</t>
  </si>
  <si>
    <t xml:space="preserve"> Current rating</t>
  </si>
  <si>
    <t xml:space="preserve"> Switching power</t>
  </si>
  <si>
    <t xml:space="preserve"> Hazardous area class. + protect.</t>
  </si>
  <si>
    <t>Options</t>
  </si>
  <si>
    <t xml:space="preserve"> Options</t>
  </si>
  <si>
    <t>Fluid state</t>
  </si>
  <si>
    <t>Solid</t>
  </si>
  <si>
    <t>Liquid</t>
  </si>
  <si>
    <t>Gas</t>
  </si>
  <si>
    <t>Biphasic liquid/gas</t>
  </si>
  <si>
    <t>NO</t>
  </si>
  <si>
    <t>Element type</t>
  </si>
  <si>
    <t>Bimetal helix</t>
  </si>
  <si>
    <t>Bimetal double helix</t>
  </si>
  <si>
    <t>Design standard</t>
  </si>
  <si>
    <t>EN 13190</t>
  </si>
  <si>
    <t>ASME B40.3</t>
  </si>
  <si>
    <t>DIN 16196</t>
  </si>
  <si>
    <t>N/A</t>
  </si>
  <si>
    <t>Tolerance</t>
  </si>
  <si>
    <t>Class 1</t>
  </si>
  <si>
    <t>Class 2</t>
  </si>
  <si>
    <t>Grade A</t>
  </si>
  <si>
    <t>Grade AA</t>
  </si>
  <si>
    <t>5% of range</t>
  </si>
  <si>
    <t>Stem outside diameter</t>
  </si>
  <si>
    <t>4 mm</t>
  </si>
  <si>
    <t>6 mm</t>
  </si>
  <si>
    <t>7 mm</t>
  </si>
  <si>
    <t>8 mm</t>
  </si>
  <si>
    <t>9 mm</t>
  </si>
  <si>
    <t>10 mm</t>
  </si>
  <si>
    <t>12 mm</t>
  </si>
  <si>
    <t>0,140"</t>
  </si>
  <si>
    <t>0,150"</t>
  </si>
  <si>
    <t>0,187"</t>
  </si>
  <si>
    <t>0,236"</t>
  </si>
  <si>
    <t>0,250" (1/4")</t>
  </si>
  <si>
    <t>0,3125" (5/16")</t>
  </si>
  <si>
    <t>0,315"</t>
  </si>
  <si>
    <t>0,375" (3/8")</t>
  </si>
  <si>
    <t>Stem length</t>
  </si>
  <si>
    <t>40 mm</t>
  </si>
  <si>
    <t>45 mm</t>
  </si>
  <si>
    <t>60 mm</t>
  </si>
  <si>
    <t>63 mm</t>
  </si>
  <si>
    <t>80 mm</t>
  </si>
  <si>
    <t>89 mm</t>
  </si>
  <si>
    <t>100 mm</t>
  </si>
  <si>
    <t>126 mm</t>
  </si>
  <si>
    <t>160 mm</t>
  </si>
  <si>
    <t>180 mm</t>
  </si>
  <si>
    <t>186 mm</t>
  </si>
  <si>
    <t>200 mm</t>
  </si>
  <si>
    <t>226 mm</t>
  </si>
  <si>
    <t>230 mm</t>
  </si>
  <si>
    <t>240 mm</t>
  </si>
  <si>
    <t>250 mm</t>
  </si>
  <si>
    <t>290 mm</t>
  </si>
  <si>
    <t>300 mm</t>
  </si>
  <si>
    <t>276 mm</t>
  </si>
  <si>
    <t>2,5"</t>
  </si>
  <si>
    <t>3"</t>
  </si>
  <si>
    <t>4"</t>
  </si>
  <si>
    <t>5"</t>
  </si>
  <si>
    <t>6"</t>
  </si>
  <si>
    <t>9"</t>
  </si>
  <si>
    <t>8"</t>
  </si>
  <si>
    <t>12"</t>
  </si>
  <si>
    <t>15"</t>
  </si>
  <si>
    <t>18"</t>
  </si>
  <si>
    <t>24"</t>
  </si>
  <si>
    <t>30"</t>
  </si>
  <si>
    <t>36"</t>
  </si>
  <si>
    <t>42"</t>
  </si>
  <si>
    <t>48"</t>
  </si>
  <si>
    <t>54"</t>
  </si>
  <si>
    <t>60"</t>
  </si>
  <si>
    <t>66"</t>
  </si>
  <si>
    <t>72"</t>
  </si>
  <si>
    <t>140 mm</t>
  </si>
  <si>
    <t>Stem location</t>
  </si>
  <si>
    <t>Centre back</t>
  </si>
  <si>
    <t>Centre back with spacer</t>
  </si>
  <si>
    <t>Radial bottom</t>
  </si>
  <si>
    <t>Top</t>
  </si>
  <si>
    <t>Right side</t>
  </si>
  <si>
    <t>Left side</t>
  </si>
  <si>
    <t>Adjustable angle</t>
  </si>
  <si>
    <t>M18x1.5 6mm sliding coupling</t>
  </si>
  <si>
    <t>Process / TW connection</t>
  </si>
  <si>
    <t>Stem material</t>
  </si>
  <si>
    <t>SS 316</t>
  </si>
  <si>
    <t>SS 304</t>
  </si>
  <si>
    <t>SS 1.4571</t>
  </si>
  <si>
    <t>Aluminium</t>
  </si>
  <si>
    <t>Cu-alloy</t>
  </si>
  <si>
    <t>Stem fill fluid</t>
  </si>
  <si>
    <t>Silicone</t>
  </si>
  <si>
    <t>Inert gel</t>
  </si>
  <si>
    <t>Connection material</t>
  </si>
  <si>
    <t>1/2" NPTm</t>
  </si>
  <si>
    <t>1/4" NPTm</t>
  </si>
  <si>
    <t>3/4" NPTm</t>
  </si>
  <si>
    <t>1/2" NPTm 6mm sliding coupling</t>
  </si>
  <si>
    <t>1/2" NPTm 8mm sliding coupling</t>
  </si>
  <si>
    <t>1/2" NPTf (union nut)</t>
  </si>
  <si>
    <t>3/4" NPTm 6mm sliding coupling</t>
  </si>
  <si>
    <t>3/4" NPTm 8mm sliding coupling</t>
  </si>
  <si>
    <t>3/4" Tri-clamp</t>
  </si>
  <si>
    <t>1,5" Tri-clamp</t>
  </si>
  <si>
    <t>2" Tri-clamp</t>
  </si>
  <si>
    <t>2,5" Tri-clamp</t>
  </si>
  <si>
    <t>3" Tri-clamp</t>
  </si>
  <si>
    <t>G1/4"B male</t>
  </si>
  <si>
    <t>G1/4"Bm 6mm sliding coupling</t>
  </si>
  <si>
    <t>G1/4"Bm 8mm sliding coupling</t>
  </si>
  <si>
    <t>G1/2"B male</t>
  </si>
  <si>
    <t>G1/2"B male nut</t>
  </si>
  <si>
    <t>G1/2"Bm 6mm sliding coupling</t>
  </si>
  <si>
    <t>G1/2"Bm 8mm sliding coupling</t>
  </si>
  <si>
    <t>G1/2" female (union nut)</t>
  </si>
  <si>
    <t>G1/8"B male</t>
  </si>
  <si>
    <t>G3/4"B male</t>
  </si>
  <si>
    <t>G3/4"Bm 6mm sliding coupling</t>
  </si>
  <si>
    <t>G3/4"Bm 8mm sliding coupling</t>
  </si>
  <si>
    <t>M8x1.25 male</t>
  </si>
  <si>
    <t>M18x1.5 male nut</t>
  </si>
  <si>
    <t>M18x1.5 male</t>
  </si>
  <si>
    <t>G3/4" female (union nut)</t>
  </si>
  <si>
    <t>M18x1.5 8mm sliding coupling</t>
  </si>
  <si>
    <t>M24x1.5 female (union nut)</t>
  </si>
  <si>
    <t>25 mm</t>
  </si>
  <si>
    <t>33 mm</t>
  </si>
  <si>
    <t>50 mm</t>
  </si>
  <si>
    <t>1"</t>
  </si>
  <si>
    <t>1 3/8"</t>
  </si>
  <si>
    <t>1 3/4"</t>
  </si>
  <si>
    <t>2"</t>
  </si>
  <si>
    <t>Dial properties</t>
  </si>
  <si>
    <t>Black background, marking white</t>
  </si>
  <si>
    <t>Alu white, marking black</t>
  </si>
  <si>
    <t>Alu satin matte, marking black</t>
  </si>
  <si>
    <t>Scale unit</t>
  </si>
  <si>
    <t>°C</t>
  </si>
  <si>
    <t>°F</t>
  </si>
  <si>
    <t>°R</t>
  </si>
  <si>
    <t>K</t>
  </si>
  <si>
    <t>Pointer</t>
  </si>
  <si>
    <t>Alu black</t>
  </si>
  <si>
    <t>Alu black, adjustable</t>
  </si>
  <si>
    <t>SS 304 black</t>
  </si>
  <si>
    <t>Limit pointer</t>
  </si>
  <si>
    <t>Minimum</t>
  </si>
  <si>
    <t>Maximum</t>
  </si>
  <si>
    <t>Minimum and maximum</t>
  </si>
  <si>
    <t>External adjustment</t>
  </si>
  <si>
    <t>Yes</t>
  </si>
  <si>
    <t>No</t>
  </si>
  <si>
    <t>Ingress protection</t>
  </si>
  <si>
    <t>IP43</t>
  </si>
  <si>
    <t>IP54</t>
  </si>
  <si>
    <t>IP55</t>
  </si>
  <si>
    <t>IP65</t>
  </si>
  <si>
    <t>IP66</t>
  </si>
  <si>
    <t>IP67</t>
  </si>
  <si>
    <t>NEMA 4X</t>
  </si>
  <si>
    <t>NEMA 6</t>
  </si>
  <si>
    <t>Case fill fluid</t>
  </si>
  <si>
    <t>Case material</t>
  </si>
  <si>
    <t>SS 1.4301</t>
  </si>
  <si>
    <t>Window material</t>
  </si>
  <si>
    <t>Plain glass</t>
  </si>
  <si>
    <t>Tempered glass</t>
  </si>
  <si>
    <t>Laminated safety glass</t>
  </si>
  <si>
    <t>Plastic</t>
  </si>
  <si>
    <t>Polycarbonate</t>
  </si>
  <si>
    <t>Acrylic</t>
  </si>
  <si>
    <t>Heavy-duty glass</t>
  </si>
  <si>
    <t>Contact type</t>
  </si>
  <si>
    <t>Sliding</t>
  </si>
  <si>
    <t>Inductive</t>
  </si>
  <si>
    <t>Electronic</t>
  </si>
  <si>
    <t>Contact form</t>
  </si>
  <si>
    <t>SPST</t>
  </si>
  <si>
    <t>SPDT</t>
  </si>
  <si>
    <t>PNP</t>
  </si>
  <si>
    <t>NPN</t>
  </si>
  <si>
    <t>Contact version</t>
  </si>
  <si>
    <t>NC</t>
  </si>
  <si>
    <t>Bi-stable</t>
  </si>
  <si>
    <t>Wire system</t>
  </si>
  <si>
    <t>2-wire</t>
  </si>
  <si>
    <t>3-wire</t>
  </si>
  <si>
    <t>Quantity</t>
  </si>
  <si>
    <t>Thermowell</t>
  </si>
  <si>
    <t>Out of scope</t>
  </si>
  <si>
    <t>See document …</t>
  </si>
  <si>
    <t>Silicone free</t>
  </si>
  <si>
    <t>Paper tag</t>
  </si>
  <si>
    <t>Stainless steel tag</t>
  </si>
  <si>
    <t>Pointed stem</t>
  </si>
  <si>
    <t>Approvals</t>
  </si>
  <si>
    <t>Calibration certificate</t>
  </si>
  <si>
    <t>EC Declaration of conformity</t>
  </si>
  <si>
    <t>ATEX certificate</t>
  </si>
  <si>
    <t>Metrology certificate</t>
  </si>
  <si>
    <t>Humidity</t>
  </si>
  <si>
    <t>Condensing</t>
  </si>
  <si>
    <t>Noncondensing</t>
  </si>
  <si>
    <t>Corrosivity category</t>
  </si>
  <si>
    <t>C1 (very low)</t>
  </si>
  <si>
    <t>C2 (low)</t>
  </si>
  <si>
    <t>C3 (medium)</t>
  </si>
  <si>
    <t>C4 (high)</t>
  </si>
  <si>
    <t>C5-I (industrial)</t>
  </si>
  <si>
    <t>C5-M (marine)</t>
  </si>
  <si>
    <t>Bimetal thermometer
Datasheet</t>
  </si>
  <si>
    <t xml:space="preserve"> Corrosivity cat. (ISO 12944-2)</t>
  </si>
  <si>
    <t xml:space="preserve"> Scale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</si>
</sst>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
  </numFmts>
  <fonts count="20" x14ac:knownFonts="1">
    <font>
      <sz val="11"/>
      <color theme="1"/>
      <name val="Calibri"/>
      <family val="2"/>
      <scheme val="minor"/>
    </font>
    <font>
      <sz val="8"/>
      <color theme="1"/>
      <name val="Calibri"/>
      <family val="2"/>
    </font>
    <font>
      <b/>
      <sz val="8"/>
      <color theme="1"/>
      <name val="Calibri"/>
      <family val="2"/>
    </font>
    <font>
      <b/>
      <sz val="10"/>
      <color theme="1"/>
      <name val="Calibri"/>
      <family val="2"/>
    </font>
    <font>
      <sz val="16"/>
      <color theme="1"/>
      <name val="Verdana"/>
      <family val="2"/>
    </font>
    <font>
      <b/>
      <sz val="7"/>
      <color theme="1"/>
      <name val="Verdana"/>
      <family val="2"/>
    </font>
    <font>
      <u/>
      <sz val="8"/>
      <color theme="1"/>
      <name val="Calibri"/>
      <family val="2"/>
    </font>
    <font>
      <sz val="8"/>
      <color theme="0" tint="-0.24994659260841701"/>
      <name val="Calibri"/>
      <family val="2"/>
    </font>
    <font>
      <b/>
      <sz val="8"/>
      <color theme="1"/>
      <name val="Calibri"/>
      <family val="2"/>
      <scheme val="minor"/>
    </font>
    <font>
      <sz val="8"/>
      <color theme="0" tint="-0.499984740745262"/>
      <name val="Calibri"/>
      <family val="2"/>
      <scheme val="minor"/>
    </font>
    <font>
      <sz val="8"/>
      <name val="Calibri"/>
      <family val="2"/>
    </font>
    <font>
      <sz val="12"/>
      <color theme="1"/>
      <name val="Verdana"/>
      <family val="2"/>
    </font>
    <font>
      <b/>
      <sz val="11"/>
      <color theme="1"/>
      <name val="Calibri"/>
      <family val="2"/>
      <scheme val="minor"/>
    </font>
    <font>
      <sz val="8"/>
      <color theme="0" tint="-0.249977111117893"/>
      <name val="Calibri"/>
      <family val="2"/>
    </font>
    <font>
      <sz val="7"/>
      <color theme="1"/>
      <name val="Calibri"/>
      <family val="2"/>
    </font>
    <font>
      <sz val="7"/>
      <color theme="1"/>
      <name val="Verdana"/>
      <family val="2"/>
    </font>
    <font>
      <sz val="6"/>
      <color indexed="63"/>
      <name val="Calibri"/>
      <family val="2"/>
      <scheme val="minor"/>
    </font>
    <font>
      <b/>
      <sz val="7"/>
      <color indexed="63"/>
      <name val="Calibri"/>
      <family val="2"/>
      <scheme val="minor"/>
    </font>
    <font>
      <u/>
      <sz val="6"/>
      <color indexed="63"/>
      <name val="Calibri"/>
      <family val="2"/>
      <scheme val="minor"/>
    </font>
    <font>
      <vertAlign val="subscript"/>
      <sz val="6"/>
      <color indexed="63"/>
      <name val="Calibri"/>
      <family val="2"/>
      <scheme val="minor"/>
    </font>
  </fonts>
  <fills count="6">
    <fill>
      <patternFill patternType="none"/>
    </fill>
    <fill>
      <patternFill patternType="gray125"/>
    </fill>
    <fill>
      <patternFill patternType="solid">
        <fgColor rgb="FFFFFFD6"/>
        <bgColor indexed="64"/>
      </patternFill>
    </fill>
    <fill>
      <patternFill patternType="lightUp">
        <fgColor theme="0" tint="-0.34998626667073579"/>
        <bgColor auto="1"/>
      </patternFill>
    </fill>
    <fill>
      <patternFill patternType="lightUp">
        <fgColor theme="0" tint="-0.34998626667073579"/>
        <bgColor indexed="65"/>
      </patternFill>
    </fill>
    <fill>
      <patternFill patternType="solid">
        <fgColor rgb="FFEBEBEB"/>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1">
    <xf numFmtId="0" fontId="0" fillId="0" borderId="0"/>
  </cellStyleXfs>
  <cellXfs count="229">
    <xf numFmtId="0" fontId="0" fillId="0" borderId="0" xfId="0"/>
    <xf numFmtId="0" fontId="2" fillId="0" borderId="21" xfId="0" applyFont="1" applyBorder="1" applyAlignment="1" applyProtection="1">
      <alignment horizontal="center" vertical="center"/>
    </xf>
    <xf numFmtId="0" fontId="7" fillId="0" borderId="48" xfId="0" applyFont="1" applyBorder="1" applyAlignment="1" applyProtection="1">
      <alignment horizontal="left" vertical="center"/>
    </xf>
    <xf numFmtId="0" fontId="7" fillId="0" borderId="28"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0" borderId="1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8" xfId="0" applyFont="1" applyBorder="1" applyAlignment="1" applyProtection="1">
      <alignment horizontal="left" vertical="center"/>
    </xf>
    <xf numFmtId="0" fontId="1" fillId="0" borderId="14" xfId="0" applyFont="1" applyBorder="1" applyAlignment="1" applyProtection="1">
      <alignment horizontal="center" vertical="center"/>
    </xf>
    <xf numFmtId="0" fontId="7" fillId="0" borderId="28" xfId="0" applyFont="1" applyBorder="1" applyAlignment="1" applyProtection="1">
      <alignment vertical="center"/>
    </xf>
    <xf numFmtId="0" fontId="1" fillId="0" borderId="14" xfId="0" applyFont="1" applyBorder="1" applyAlignment="1" applyProtection="1">
      <alignment vertical="center"/>
    </xf>
    <xf numFmtId="0" fontId="1" fillId="0" borderId="14" xfId="0" applyFont="1" applyBorder="1" applyAlignment="1" applyProtection="1">
      <alignment horizontal="center" vertical="center"/>
    </xf>
    <xf numFmtId="0" fontId="9" fillId="0" borderId="4" xfId="0" applyFont="1" applyBorder="1" applyAlignment="1">
      <alignment horizontal="left" vertical="center"/>
    </xf>
    <xf numFmtId="0" fontId="1" fillId="0" borderId="14" xfId="0" applyFont="1" applyBorder="1" applyAlignment="1" applyProtection="1">
      <alignment horizontal="center" vertical="center"/>
    </xf>
    <xf numFmtId="0" fontId="1" fillId="0" borderId="14" xfId="0" applyFont="1" applyBorder="1" applyAlignment="1" applyProtection="1">
      <alignment horizontal="center" vertical="center"/>
    </xf>
    <xf numFmtId="0" fontId="13" fillId="0" borderId="28" xfId="0" applyFont="1" applyBorder="1" applyAlignment="1" applyProtection="1">
      <alignment horizontal="left" vertical="center"/>
    </xf>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4" xfId="0" applyBorder="1"/>
    <xf numFmtId="0" fontId="0" fillId="0" borderId="0" xfId="0" applyBorder="1"/>
    <xf numFmtId="0" fontId="0" fillId="0" borderId="55" xfId="0" applyBorder="1"/>
    <xf numFmtId="0" fontId="0" fillId="0" borderId="57" xfId="0" applyFill="1" applyBorder="1"/>
    <xf numFmtId="0" fontId="0" fillId="0" borderId="58" xfId="0" applyFill="1" applyBorder="1"/>
    <xf numFmtId="49" fontId="0" fillId="0" borderId="57" xfId="0" applyNumberFormat="1" applyBorder="1"/>
    <xf numFmtId="49" fontId="0" fillId="0" borderId="57" xfId="0" applyNumberFormat="1" applyFill="1" applyBorder="1"/>
    <xf numFmtId="49" fontId="0" fillId="0" borderId="58" xfId="0" applyNumberFormat="1" applyFill="1" applyBorder="1"/>
    <xf numFmtId="49" fontId="0" fillId="0" borderId="60" xfId="0" applyNumberFormat="1" applyFill="1" applyBorder="1"/>
    <xf numFmtId="0" fontId="12" fillId="2" borderId="55" xfId="0" applyFont="1" applyFill="1" applyBorder="1"/>
    <xf numFmtId="0" fontId="1" fillId="0" borderId="1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5" borderId="9"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0" borderId="52" xfId="0" applyFont="1" applyBorder="1" applyAlignment="1" applyProtection="1">
      <alignment horizontal="left" vertical="center"/>
    </xf>
    <xf numFmtId="0" fontId="1" fillId="0" borderId="53" xfId="0" applyFont="1" applyBorder="1" applyAlignment="1" applyProtection="1">
      <alignment horizontal="left" vertical="center"/>
    </xf>
    <xf numFmtId="0" fontId="1" fillId="0" borderId="54" xfId="0" applyFont="1" applyBorder="1" applyAlignment="1" applyProtection="1">
      <alignment horizontal="left" vertical="center"/>
    </xf>
    <xf numFmtId="0" fontId="1" fillId="5" borderId="3"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0" borderId="12" xfId="0" applyFont="1" applyBorder="1" applyAlignment="1" applyProtection="1">
      <alignment horizontal="left" vertical="center" indent="1"/>
    </xf>
    <xf numFmtId="0" fontId="1" fillId="0" borderId="13" xfId="0" applyFont="1" applyBorder="1" applyAlignment="1" applyProtection="1">
      <alignment horizontal="left" vertical="center" indent="1"/>
    </xf>
    <xf numFmtId="0" fontId="1" fillId="0" borderId="14" xfId="0" applyFont="1" applyBorder="1" applyAlignment="1" applyProtection="1">
      <alignment horizontal="left" vertical="center" indent="1"/>
    </xf>
    <xf numFmtId="0" fontId="1" fillId="0" borderId="28" xfId="0" applyFont="1" applyBorder="1" applyAlignment="1" applyProtection="1">
      <alignment horizontal="left" vertical="center"/>
    </xf>
    <xf numFmtId="0" fontId="1" fillId="0" borderId="28" xfId="0" applyFont="1" applyBorder="1" applyAlignment="1" applyProtection="1">
      <alignment horizontal="left" vertical="center" indent="1"/>
    </xf>
    <xf numFmtId="0" fontId="1" fillId="0" borderId="29" xfId="0" applyFont="1" applyBorder="1" applyAlignment="1" applyProtection="1">
      <alignment horizontal="left" vertical="center" indent="1"/>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48" xfId="0" applyFont="1" applyBorder="1" applyAlignment="1" applyProtection="1">
      <alignment horizontal="left" vertical="center"/>
    </xf>
    <xf numFmtId="0" fontId="1" fillId="0" borderId="21" xfId="0" applyFont="1" applyBorder="1" applyAlignment="1" applyProtection="1">
      <alignment horizontal="left" vertical="center"/>
    </xf>
    <xf numFmtId="0" fontId="1" fillId="0" borderId="28"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5" xfId="0" applyFont="1" applyBorder="1" applyAlignment="1" applyProtection="1">
      <alignment horizontal="left" vertical="center" indent="1"/>
    </xf>
    <xf numFmtId="0" fontId="1" fillId="0" borderId="16" xfId="0" applyFont="1" applyBorder="1" applyAlignment="1" applyProtection="1">
      <alignment horizontal="left" vertical="center" indent="1"/>
    </xf>
    <xf numFmtId="0" fontId="1" fillId="0" borderId="17" xfId="0" applyFont="1" applyBorder="1" applyAlignment="1" applyProtection="1">
      <alignment horizontal="left" vertical="center" indent="1"/>
    </xf>
    <xf numFmtId="164" fontId="1" fillId="0" borderId="12"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2" xfId="0" applyNumberFormat="1" applyFont="1" applyBorder="1" applyAlignment="1" applyProtection="1">
      <alignment horizontal="left" vertical="center" indent="1"/>
    </xf>
    <xf numFmtId="0" fontId="1" fillId="0" borderId="13" xfId="0" applyNumberFormat="1" applyFont="1" applyBorder="1" applyAlignment="1" applyProtection="1">
      <alignment horizontal="left" vertical="center" indent="1"/>
    </xf>
    <xf numFmtId="0" fontId="1" fillId="0" borderId="14" xfId="0" applyNumberFormat="1" applyFont="1" applyBorder="1" applyAlignment="1" applyProtection="1">
      <alignment horizontal="left" vertical="center" indent="1"/>
    </xf>
    <xf numFmtId="0" fontId="1" fillId="0" borderId="52" xfId="0" applyFont="1" applyBorder="1" applyAlignment="1" applyProtection="1">
      <alignment horizontal="left" vertical="center" indent="1"/>
    </xf>
    <xf numFmtId="0" fontId="1" fillId="0" borderId="46" xfId="0" applyFont="1" applyBorder="1" applyAlignment="1" applyProtection="1">
      <alignment horizontal="left" vertical="center" indent="1"/>
    </xf>
    <xf numFmtId="0" fontId="1" fillId="0" borderId="47" xfId="0" applyFont="1" applyBorder="1" applyAlignment="1" applyProtection="1">
      <alignment horizontal="left" vertical="center" indent="1"/>
    </xf>
    <xf numFmtId="0" fontId="1" fillId="0" borderId="50" xfId="0" applyFont="1" applyBorder="1" applyAlignment="1" applyProtection="1">
      <alignment horizontal="left" vertical="center" indent="1"/>
    </xf>
    <xf numFmtId="0" fontId="1" fillId="0" borderId="51" xfId="0" applyFont="1" applyBorder="1" applyAlignment="1" applyProtection="1">
      <alignment horizontal="left" vertical="center" indent="1"/>
    </xf>
    <xf numFmtId="0" fontId="9" fillId="0" borderId="4" xfId="0" applyFont="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1" fillId="0" borderId="50" xfId="0" applyFont="1" applyBorder="1" applyAlignment="1" applyProtection="1">
      <alignment horizontal="left" vertical="center"/>
    </xf>
    <xf numFmtId="0" fontId="1" fillId="0" borderId="19" xfId="0" applyFont="1" applyBorder="1" applyAlignment="1" applyProtection="1">
      <alignment horizontal="left" vertical="center" indent="1"/>
    </xf>
    <xf numFmtId="0" fontId="1" fillId="0" borderId="20" xfId="0" applyFont="1" applyBorder="1" applyAlignment="1" applyProtection="1">
      <alignment horizontal="left" vertical="center" indent="1"/>
    </xf>
    <xf numFmtId="0" fontId="1" fillId="0" borderId="21" xfId="0" applyFont="1" applyBorder="1" applyAlignment="1" applyProtection="1">
      <alignment horizontal="left" vertical="center" indent="1"/>
    </xf>
    <xf numFmtId="0" fontId="1" fillId="0" borderId="51" xfId="0" applyFont="1" applyBorder="1" applyAlignment="1" applyProtection="1">
      <alignment horizontal="left" vertical="center"/>
    </xf>
    <xf numFmtId="164" fontId="1" fillId="0" borderId="15"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164" fontId="1" fillId="0" borderId="17"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26"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5" borderId="10"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49"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9" xfId="0" applyFont="1" applyBorder="1" applyAlignment="1" applyProtection="1">
      <alignment horizontal="left" vertical="center" indent="1"/>
    </xf>
    <xf numFmtId="0" fontId="1" fillId="0" borderId="10" xfId="0" applyFont="1" applyBorder="1" applyAlignment="1" applyProtection="1">
      <alignment horizontal="left" vertical="center" indent="1"/>
    </xf>
    <xf numFmtId="0" fontId="1" fillId="0" borderId="11" xfId="0" applyFont="1" applyBorder="1" applyAlignment="1" applyProtection="1">
      <alignment horizontal="left" vertical="center" inden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0" xfId="0" applyFont="1" applyBorder="1" applyAlignment="1" applyProtection="1">
      <alignment horizontal="center" vertical="center"/>
    </xf>
    <xf numFmtId="164"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0" fontId="1" fillId="0" borderId="30"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44" xfId="0" applyFont="1" applyBorder="1" applyAlignment="1" applyProtection="1">
      <alignment horizontal="left" vertical="center"/>
    </xf>
    <xf numFmtId="0" fontId="1" fillId="0" borderId="38"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36" xfId="0" applyFont="1" applyBorder="1" applyAlignment="1" applyProtection="1">
      <alignment horizontal="left" vertical="center"/>
    </xf>
    <xf numFmtId="0" fontId="6" fillId="0" borderId="45" xfId="0" applyFont="1" applyBorder="1" applyAlignment="1" applyProtection="1">
      <alignment horizontal="left" vertical="top"/>
    </xf>
    <xf numFmtId="0" fontId="1" fillId="0" borderId="46" xfId="0" applyFont="1" applyBorder="1" applyAlignment="1" applyProtection="1">
      <alignment horizontal="left" vertical="top"/>
    </xf>
    <xf numFmtId="0" fontId="1" fillId="0" borderId="47"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32"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41" xfId="0" applyFont="1" applyBorder="1" applyAlignment="1" applyProtection="1">
      <alignment horizontal="left" vertical="center"/>
    </xf>
    <xf numFmtId="0" fontId="1" fillId="0" borderId="29" xfId="0" applyFont="1" applyBorder="1" applyAlignment="1" applyProtection="1">
      <alignment horizontal="left" vertical="center"/>
    </xf>
    <xf numFmtId="0" fontId="1" fillId="0" borderId="34"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0" borderId="39"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6" xfId="0" applyFont="1" applyBorder="1" applyAlignment="1" applyProtection="1">
      <alignment horizontal="left" vertical="center" indent="1"/>
    </xf>
    <xf numFmtId="0" fontId="1" fillId="0" borderId="42"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42"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9" xfId="0" applyFont="1" applyBorder="1" applyAlignment="1" applyProtection="1">
      <alignment horizontal="left" vertical="center"/>
    </xf>
    <xf numFmtId="0" fontId="1" fillId="0" borderId="33" xfId="0" applyFont="1" applyBorder="1" applyAlignment="1" applyProtection="1">
      <alignment horizontal="left" vertical="center"/>
    </xf>
    <xf numFmtId="0" fontId="8" fillId="0" borderId="2" xfId="0" applyFont="1" applyBorder="1" applyAlignment="1" applyProtection="1">
      <alignment horizontal="center" textRotation="90"/>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7" xfId="0" applyFont="1" applyBorder="1" applyAlignment="1" applyProtection="1">
      <alignment horizontal="center" vertical="center"/>
    </xf>
    <xf numFmtId="0" fontId="2" fillId="0" borderId="49" xfId="0" applyFont="1" applyBorder="1" applyAlignment="1" applyProtection="1">
      <alignment horizontal="left" vertical="center" wrapText="1" indent="1"/>
    </xf>
    <xf numFmtId="0" fontId="2" fillId="0" borderId="50" xfId="0" applyFont="1" applyBorder="1" applyAlignment="1" applyProtection="1">
      <alignment horizontal="left" vertical="center" wrapText="1" indent="1"/>
    </xf>
    <xf numFmtId="0" fontId="10" fillId="0" borderId="14"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10" fillId="0" borderId="21" xfId="0" applyFont="1" applyBorder="1" applyAlignment="1" applyProtection="1">
      <alignment horizontal="left" vertical="center"/>
    </xf>
    <xf numFmtId="0" fontId="1" fillId="0" borderId="12" xfId="0" applyNumberFormat="1" applyFont="1" applyBorder="1" applyAlignment="1" applyProtection="1">
      <alignment horizontal="center" vertical="center"/>
    </xf>
    <xf numFmtId="0" fontId="1" fillId="0" borderId="13" xfId="0" applyNumberFormat="1" applyFont="1" applyBorder="1" applyAlignment="1" applyProtection="1">
      <alignment horizontal="center" vertical="center"/>
    </xf>
    <xf numFmtId="0" fontId="1" fillId="0" borderId="29" xfId="0" applyNumberFormat="1" applyFont="1" applyBorder="1" applyAlignment="1" applyProtection="1">
      <alignment horizontal="center" vertical="center"/>
    </xf>
    <xf numFmtId="0" fontId="1" fillId="0" borderId="3" xfId="0" applyFont="1" applyBorder="1" applyAlignment="1" applyProtection="1">
      <alignment horizontal="left" vertical="center" indent="1"/>
    </xf>
    <xf numFmtId="0" fontId="1" fillId="0" borderId="4" xfId="0" applyFont="1" applyBorder="1" applyAlignment="1" applyProtection="1">
      <alignment horizontal="left" vertical="center" indent="1"/>
    </xf>
    <xf numFmtId="0" fontId="1" fillId="0" borderId="5" xfId="0" applyFont="1" applyBorder="1" applyAlignment="1" applyProtection="1">
      <alignment horizontal="left" vertical="center" indent="1"/>
    </xf>
    <xf numFmtId="49" fontId="1" fillId="0" borderId="12" xfId="0" applyNumberFormat="1" applyFont="1" applyBorder="1" applyAlignment="1" applyProtection="1">
      <alignment horizontal="left" vertical="center" indent="1"/>
    </xf>
    <xf numFmtId="49" fontId="1" fillId="0" borderId="13" xfId="0" applyNumberFormat="1" applyFont="1" applyBorder="1" applyAlignment="1" applyProtection="1">
      <alignment horizontal="left" vertical="center" indent="1"/>
    </xf>
    <xf numFmtId="49" fontId="1" fillId="0" borderId="29" xfId="0" applyNumberFormat="1" applyFont="1" applyBorder="1" applyAlignment="1" applyProtection="1">
      <alignment horizontal="left" vertical="center" indent="1"/>
    </xf>
    <xf numFmtId="0" fontId="15" fillId="0" borderId="3" xfId="0" applyFont="1" applyFill="1" applyBorder="1" applyAlignment="1" applyProtection="1">
      <alignment horizontal="right" vertical="top"/>
    </xf>
    <xf numFmtId="0" fontId="15" fillId="0" borderId="4" xfId="0" applyFont="1" applyFill="1" applyBorder="1" applyAlignment="1" applyProtection="1">
      <alignment horizontal="right" vertical="top"/>
    </xf>
    <xf numFmtId="0" fontId="15" fillId="0" borderId="1" xfId="0" applyFont="1" applyFill="1" applyBorder="1" applyAlignment="1" applyProtection="1">
      <alignment horizontal="right" vertical="top"/>
    </xf>
    <xf numFmtId="0" fontId="15" fillId="0" borderId="0" xfId="0" applyFont="1" applyFill="1" applyBorder="1" applyAlignment="1" applyProtection="1">
      <alignment horizontal="right" vertical="top"/>
    </xf>
    <xf numFmtId="0" fontId="15" fillId="0" borderId="6" xfId="0" applyFont="1" applyFill="1" applyBorder="1" applyAlignment="1" applyProtection="1">
      <alignment horizontal="right" vertical="top"/>
    </xf>
    <xf numFmtId="0" fontId="15" fillId="0" borderId="7" xfId="0" applyFont="1" applyFill="1" applyBorder="1" applyAlignment="1" applyProtection="1">
      <alignment horizontal="right" vertical="top"/>
    </xf>
    <xf numFmtId="0" fontId="15" fillId="0" borderId="4"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7" xfId="0" applyFont="1" applyFill="1" applyBorder="1" applyAlignment="1" applyProtection="1">
      <alignment horizontal="left" vertical="top"/>
    </xf>
    <xf numFmtId="0" fontId="15" fillId="0" borderId="8" xfId="0" applyFont="1" applyFill="1" applyBorder="1" applyAlignment="1" applyProtection="1">
      <alignment horizontal="left" vertical="top"/>
    </xf>
    <xf numFmtId="49" fontId="1" fillId="0" borderId="14" xfId="0" applyNumberFormat="1" applyFont="1" applyBorder="1" applyAlignment="1" applyProtection="1">
      <alignment horizontal="left" vertical="center" inden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24" xfId="0" applyFont="1" applyBorder="1" applyAlignment="1" applyProtection="1">
      <alignment horizontal="left" vertical="center"/>
    </xf>
    <xf numFmtId="0" fontId="1" fillId="0" borderId="25" xfId="0" applyFont="1" applyBorder="1" applyAlignment="1" applyProtection="1">
      <alignment horizontal="left" vertical="center"/>
    </xf>
    <xf numFmtId="0" fontId="0" fillId="0" borderId="27" xfId="0" applyBorder="1" applyProtection="1"/>
    <xf numFmtId="0" fontId="1" fillId="0" borderId="53" xfId="0" applyFont="1" applyBorder="1" applyAlignment="1" applyProtection="1">
      <alignment horizontal="left" vertical="center" indent="1"/>
    </xf>
    <xf numFmtId="0" fontId="1" fillId="0" borderId="54" xfId="0" applyFont="1" applyBorder="1" applyAlignment="1" applyProtection="1">
      <alignment horizontal="left" vertical="center" indent="1"/>
    </xf>
    <xf numFmtId="0" fontId="1" fillId="4" borderId="27"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27" xfId="0" applyFont="1" applyBorder="1" applyAlignment="1" applyProtection="1">
      <alignment horizontal="left" vertical="center" indent="1"/>
    </xf>
    <xf numFmtId="0" fontId="1" fillId="0" borderId="23" xfId="0" applyFont="1" applyBorder="1" applyAlignment="1" applyProtection="1">
      <alignment horizontal="left" vertical="center" indent="1"/>
    </xf>
  </cellXfs>
  <cellStyles count="1">
    <cellStyle name="Normal" xfId="0" builtinId="0"/>
  </cellStyles>
  <dxfs count="0"/>
  <tableStyles count="0" defaultTableStyle="TableStyleMedium9" defaultPivotStyle="PivotStyleLight16"/>
  <colors>
    <mruColors>
      <color rgb="FFFFFFD6"/>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8757</xdr:colOff>
      <xdr:row>0</xdr:row>
      <xdr:rowOff>8467</xdr:rowOff>
    </xdr:from>
    <xdr:to>
      <xdr:col>15</xdr:col>
      <xdr:colOff>404501</xdr:colOff>
      <xdr:row>2</xdr:row>
      <xdr:rowOff>186267</xdr:rowOff>
    </xdr:to>
    <xdr:pic>
      <xdr:nvPicPr>
        <xdr:cNvPr id="7" name="Picture 6">
          <a:extLst>
            <a:ext uri="{FF2B5EF4-FFF2-40B4-BE49-F238E27FC236}">
              <a16:creationId xmlns:a16="http://schemas.microsoft.com/office/drawing/2014/main" id="{92619D11-485A-4A3D-B1CC-B5BD09827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224" y="8467"/>
          <a:ext cx="1729244" cy="537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sers.telenet.be/instrumentatie/download/bimetallic-thermometer-datasheet-template.html" TargetMode="External"/><Relationship Id="rId1" Type="http://schemas.openxmlformats.org/officeDocument/2006/relationships/hyperlink" Target="http://users.telenet.be/instrumentatie/download/rtd-temperature-transmitter-datasheet-template.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84"/>
  <sheetViews>
    <sheetView showGridLines="0" tabSelected="1" zoomScaleNormal="100" workbookViewId="0">
      <selection activeCell="AH51" sqref="AH51:AT51"/>
    </sheetView>
  </sheetViews>
  <sheetFormatPr defaultRowHeight="14.35" x14ac:dyDescent="0.5"/>
  <cols>
    <col min="1" max="1" width="1.87890625" customWidth="1"/>
    <col min="2" max="13" width="1.41015625" customWidth="1"/>
    <col min="14" max="14" width="1.46875" customWidth="1"/>
    <col min="15" max="15" width="0.1171875" customWidth="1"/>
    <col min="16" max="16" width="5.703125" customWidth="1"/>
    <col min="17" max="20" width="1.41015625" customWidth="1"/>
    <col min="21" max="21" width="1.46875" customWidth="1"/>
    <col min="22" max="43" width="1.41015625" customWidth="1"/>
    <col min="44" max="44" width="1.46875" customWidth="1"/>
    <col min="45" max="45" width="0.1171875" customWidth="1"/>
    <col min="46" max="46" width="5.703125" customWidth="1"/>
    <col min="47" max="51" width="1.41015625" customWidth="1"/>
    <col min="52" max="52" width="1.46875" customWidth="1"/>
    <col min="53" max="61" width="1.41015625" customWidth="1"/>
  </cols>
  <sheetData>
    <row r="1" spans="1:61" ht="15" customHeight="1" x14ac:dyDescent="0.5">
      <c r="A1" s="178" t="s">
        <v>52</v>
      </c>
      <c r="B1" s="211"/>
      <c r="C1" s="212"/>
      <c r="D1" s="212"/>
      <c r="E1" s="212"/>
      <c r="F1" s="212"/>
      <c r="G1" s="212"/>
      <c r="H1" s="212"/>
      <c r="I1" s="212"/>
      <c r="J1" s="212"/>
      <c r="K1" s="212"/>
      <c r="L1" s="212"/>
      <c r="M1" s="212"/>
      <c r="N1" s="212"/>
      <c r="O1" s="212"/>
      <c r="P1" s="213"/>
      <c r="Q1" s="122" t="s">
        <v>308</v>
      </c>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4"/>
      <c r="AS1" s="7"/>
      <c r="AT1" s="117" t="s">
        <v>11</v>
      </c>
      <c r="AU1" s="117"/>
      <c r="AV1" s="117"/>
      <c r="AW1" s="117"/>
      <c r="AX1" s="117"/>
      <c r="AY1" s="118"/>
      <c r="AZ1" s="119"/>
      <c r="BA1" s="120"/>
      <c r="BB1" s="120"/>
      <c r="BC1" s="120"/>
      <c r="BD1" s="120"/>
      <c r="BE1" s="120"/>
      <c r="BF1" s="120"/>
      <c r="BG1" s="120"/>
      <c r="BH1" s="120"/>
      <c r="BI1" s="121"/>
    </row>
    <row r="2" spans="1:61" ht="13.5" customHeight="1" x14ac:dyDescent="0.5">
      <c r="A2" s="178"/>
      <c r="B2" s="214"/>
      <c r="C2" s="215"/>
      <c r="D2" s="215"/>
      <c r="E2" s="215"/>
      <c r="F2" s="215"/>
      <c r="G2" s="215"/>
      <c r="H2" s="215"/>
      <c r="I2" s="215"/>
      <c r="J2" s="215"/>
      <c r="K2" s="215"/>
      <c r="L2" s="215"/>
      <c r="M2" s="215"/>
      <c r="N2" s="215"/>
      <c r="O2" s="215"/>
      <c r="P2" s="216"/>
      <c r="Q2" s="125"/>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7"/>
      <c r="AS2" s="8"/>
      <c r="AT2" s="117" t="s">
        <v>49</v>
      </c>
      <c r="AU2" s="117"/>
      <c r="AV2" s="117"/>
      <c r="AW2" s="117"/>
      <c r="AX2" s="117"/>
      <c r="AY2" s="118"/>
      <c r="AZ2" s="119"/>
      <c r="BA2" s="120"/>
      <c r="BB2" s="120"/>
      <c r="BC2" s="120"/>
      <c r="BD2" s="120"/>
      <c r="BE2" s="120"/>
      <c r="BF2" s="120"/>
      <c r="BG2" s="120"/>
      <c r="BH2" s="120"/>
      <c r="BI2" s="121"/>
    </row>
    <row r="3" spans="1:61" ht="15" customHeight="1" x14ac:dyDescent="0.5">
      <c r="A3" s="178"/>
      <c r="B3" s="217"/>
      <c r="C3" s="218"/>
      <c r="D3" s="218"/>
      <c r="E3" s="218"/>
      <c r="F3" s="218"/>
      <c r="G3" s="218"/>
      <c r="H3" s="218"/>
      <c r="I3" s="218"/>
      <c r="J3" s="218"/>
      <c r="K3" s="218"/>
      <c r="L3" s="218"/>
      <c r="M3" s="218"/>
      <c r="N3" s="218"/>
      <c r="O3" s="218"/>
      <c r="P3" s="219"/>
      <c r="Q3" s="128"/>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30"/>
      <c r="AS3" s="9"/>
      <c r="AT3" s="117" t="s">
        <v>12</v>
      </c>
      <c r="AU3" s="117"/>
      <c r="AV3" s="117"/>
      <c r="AW3" s="117"/>
      <c r="AX3" s="117"/>
      <c r="AY3" s="118"/>
      <c r="AZ3" s="119"/>
      <c r="BA3" s="120"/>
      <c r="BB3" s="120"/>
      <c r="BC3" s="120"/>
      <c r="BD3" s="120"/>
      <c r="BE3" s="120"/>
      <c r="BF3" s="120"/>
      <c r="BG3" s="120"/>
      <c r="BH3" s="120"/>
      <c r="BI3" s="121"/>
    </row>
    <row r="4" spans="1:61" ht="11.1" customHeight="1" x14ac:dyDescent="0.5">
      <c r="A4" s="178"/>
      <c r="B4" s="54" t="s">
        <v>32</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6"/>
      <c r="AF4" s="54" t="s">
        <v>31</v>
      </c>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6"/>
    </row>
    <row r="5" spans="1:61" ht="12" customHeight="1" x14ac:dyDescent="0.5">
      <c r="A5" s="178"/>
      <c r="B5" s="44">
        <v>1</v>
      </c>
      <c r="C5" s="45"/>
      <c r="D5" s="113" t="s">
        <v>6</v>
      </c>
      <c r="E5" s="113"/>
      <c r="F5" s="113"/>
      <c r="G5" s="113"/>
      <c r="H5" s="113"/>
      <c r="I5" s="113"/>
      <c r="J5" s="113"/>
      <c r="K5" s="113"/>
      <c r="L5" s="113"/>
      <c r="M5" s="113"/>
      <c r="N5" s="113"/>
      <c r="O5" s="113"/>
      <c r="P5" s="113"/>
      <c r="Q5" s="115"/>
      <c r="R5" s="115"/>
      <c r="S5" s="115"/>
      <c r="T5" s="115"/>
      <c r="U5" s="115"/>
      <c r="V5" s="115"/>
      <c r="W5" s="115"/>
      <c r="X5" s="115"/>
      <c r="Y5" s="115"/>
      <c r="Z5" s="115"/>
      <c r="AA5" s="115"/>
      <c r="AB5" s="115"/>
      <c r="AC5" s="115"/>
      <c r="AD5" s="115"/>
      <c r="AE5" s="115"/>
      <c r="AF5" s="44">
        <f>B61+1</f>
        <v>52</v>
      </c>
      <c r="AG5" s="45"/>
      <c r="AH5" s="113" t="s">
        <v>5</v>
      </c>
      <c r="AI5" s="113"/>
      <c r="AJ5" s="113"/>
      <c r="AK5" s="113"/>
      <c r="AL5" s="113"/>
      <c r="AM5" s="113"/>
      <c r="AN5" s="113"/>
      <c r="AO5" s="113"/>
      <c r="AP5" s="113"/>
      <c r="AQ5" s="113"/>
      <c r="AR5" s="113"/>
      <c r="AS5" s="113"/>
      <c r="AT5" s="113"/>
      <c r="AU5" s="183"/>
      <c r="AV5" s="183"/>
      <c r="AW5" s="183"/>
      <c r="AX5" s="183"/>
      <c r="AY5" s="183"/>
      <c r="AZ5" s="183"/>
      <c r="BA5" s="183"/>
      <c r="BB5" s="183"/>
      <c r="BC5" s="183"/>
      <c r="BD5" s="183"/>
      <c r="BE5" s="183"/>
      <c r="BF5" s="183"/>
      <c r="BG5" s="183"/>
      <c r="BH5" s="183"/>
      <c r="BI5" s="183"/>
    </row>
    <row r="6" spans="1:61" ht="12" customHeight="1" x14ac:dyDescent="0.5">
      <c r="A6" s="178"/>
      <c r="B6" s="111"/>
      <c r="C6" s="112"/>
      <c r="D6" s="114"/>
      <c r="E6" s="114"/>
      <c r="F6" s="114"/>
      <c r="G6" s="114"/>
      <c r="H6" s="114"/>
      <c r="I6" s="114"/>
      <c r="J6" s="114"/>
      <c r="K6" s="114"/>
      <c r="L6" s="114"/>
      <c r="M6" s="114"/>
      <c r="N6" s="114"/>
      <c r="O6" s="114"/>
      <c r="P6" s="114"/>
      <c r="Q6" s="116"/>
      <c r="R6" s="116"/>
      <c r="S6" s="116"/>
      <c r="T6" s="116"/>
      <c r="U6" s="116"/>
      <c r="V6" s="116"/>
      <c r="W6" s="116"/>
      <c r="X6" s="116"/>
      <c r="Y6" s="116"/>
      <c r="Z6" s="116"/>
      <c r="AA6" s="116"/>
      <c r="AB6" s="116"/>
      <c r="AC6" s="116"/>
      <c r="AD6" s="116"/>
      <c r="AE6" s="116"/>
      <c r="AF6" s="111"/>
      <c r="AG6" s="112"/>
      <c r="AH6" s="114"/>
      <c r="AI6" s="114"/>
      <c r="AJ6" s="114"/>
      <c r="AK6" s="114"/>
      <c r="AL6" s="114"/>
      <c r="AM6" s="114"/>
      <c r="AN6" s="114"/>
      <c r="AO6" s="114"/>
      <c r="AP6" s="114"/>
      <c r="AQ6" s="114"/>
      <c r="AR6" s="114"/>
      <c r="AS6" s="114"/>
      <c r="AT6" s="114"/>
      <c r="AU6" s="184"/>
      <c r="AV6" s="184"/>
      <c r="AW6" s="184"/>
      <c r="AX6" s="184"/>
      <c r="AY6" s="184"/>
      <c r="AZ6" s="184"/>
      <c r="BA6" s="184"/>
      <c r="BB6" s="184"/>
      <c r="BC6" s="184"/>
      <c r="BD6" s="184"/>
      <c r="BE6" s="184"/>
      <c r="BF6" s="184"/>
      <c r="BG6" s="184"/>
      <c r="BH6" s="184"/>
      <c r="BI6" s="184"/>
    </row>
    <row r="7" spans="1:61" ht="11.1" customHeight="1" x14ac:dyDescent="0.5">
      <c r="A7" s="178"/>
      <c r="B7" s="39">
        <f>B5+1</f>
        <v>2</v>
      </c>
      <c r="C7" s="40"/>
      <c r="D7" s="87" t="s">
        <v>7</v>
      </c>
      <c r="E7" s="87"/>
      <c r="F7" s="87"/>
      <c r="G7" s="87"/>
      <c r="H7" s="87"/>
      <c r="I7" s="87"/>
      <c r="J7" s="87"/>
      <c r="K7" s="87"/>
      <c r="L7" s="87"/>
      <c r="M7" s="87"/>
      <c r="N7" s="87"/>
      <c r="O7" s="87"/>
      <c r="P7" s="87"/>
      <c r="Q7" s="78"/>
      <c r="R7" s="78"/>
      <c r="S7" s="78"/>
      <c r="T7" s="78"/>
      <c r="U7" s="78"/>
      <c r="V7" s="78"/>
      <c r="W7" s="78"/>
      <c r="X7" s="78"/>
      <c r="Y7" s="78"/>
      <c r="Z7" s="78"/>
      <c r="AA7" s="78"/>
      <c r="AB7" s="78"/>
      <c r="AC7" s="78"/>
      <c r="AD7" s="78"/>
      <c r="AE7" s="78"/>
      <c r="AF7" s="39">
        <f>AF5+1</f>
        <v>53</v>
      </c>
      <c r="AG7" s="110"/>
      <c r="AH7" s="87" t="s">
        <v>13</v>
      </c>
      <c r="AI7" s="87"/>
      <c r="AJ7" s="87"/>
      <c r="AK7" s="87"/>
      <c r="AL7" s="87"/>
      <c r="AM7" s="87"/>
      <c r="AN7" s="87"/>
      <c r="AO7" s="87"/>
      <c r="AP7" s="87"/>
      <c r="AQ7" s="87"/>
      <c r="AR7" s="87"/>
      <c r="AS7" s="87"/>
      <c r="AT7" s="87"/>
      <c r="AU7" s="78"/>
      <c r="AV7" s="78"/>
      <c r="AW7" s="78"/>
      <c r="AX7" s="78"/>
      <c r="AY7" s="78"/>
      <c r="AZ7" s="78"/>
      <c r="BA7" s="78"/>
      <c r="BB7" s="78"/>
      <c r="BC7" s="78"/>
      <c r="BD7" s="78"/>
      <c r="BE7" s="78"/>
      <c r="BF7" s="78"/>
      <c r="BG7" s="78"/>
      <c r="BH7" s="78"/>
      <c r="BI7" s="78"/>
    </row>
    <row r="8" spans="1:61" ht="11.1" customHeight="1" x14ac:dyDescent="0.5">
      <c r="A8" s="178"/>
      <c r="B8" s="39">
        <f t="shared" ref="B8:B20" si="0">B7+1</f>
        <v>3</v>
      </c>
      <c r="C8" s="40"/>
      <c r="D8" s="87" t="s">
        <v>8</v>
      </c>
      <c r="E8" s="87"/>
      <c r="F8" s="87"/>
      <c r="G8" s="87"/>
      <c r="H8" s="87"/>
      <c r="I8" s="87"/>
      <c r="J8" s="87"/>
      <c r="K8" s="87"/>
      <c r="L8" s="87"/>
      <c r="M8" s="87"/>
      <c r="N8" s="87"/>
      <c r="O8" s="87"/>
      <c r="P8" s="87"/>
      <c r="Q8" s="78"/>
      <c r="R8" s="78"/>
      <c r="S8" s="78"/>
      <c r="T8" s="78"/>
      <c r="U8" s="78"/>
      <c r="V8" s="78"/>
      <c r="W8" s="78"/>
      <c r="X8" s="78"/>
      <c r="Y8" s="78"/>
      <c r="Z8" s="78"/>
      <c r="AA8" s="78"/>
      <c r="AB8" s="78"/>
      <c r="AC8" s="78"/>
      <c r="AD8" s="78"/>
      <c r="AE8" s="78"/>
      <c r="AF8" s="39">
        <f>AF7+1</f>
        <v>54</v>
      </c>
      <c r="AG8" s="110"/>
      <c r="AH8" s="87" t="s">
        <v>51</v>
      </c>
      <c r="AI8" s="87"/>
      <c r="AJ8" s="87"/>
      <c r="AK8" s="87"/>
      <c r="AL8" s="87"/>
      <c r="AM8" s="87"/>
      <c r="AN8" s="87"/>
      <c r="AO8" s="87"/>
      <c r="AP8" s="87"/>
      <c r="AQ8" s="87"/>
      <c r="AR8" s="87"/>
      <c r="AS8" s="87"/>
      <c r="AT8" s="87"/>
      <c r="AU8" s="78"/>
      <c r="AV8" s="78"/>
      <c r="AW8" s="78"/>
      <c r="AX8" s="78"/>
      <c r="AY8" s="78"/>
      <c r="AZ8" s="78"/>
      <c r="BA8" s="78"/>
      <c r="BB8" s="78"/>
      <c r="BC8" s="78"/>
      <c r="BD8" s="78"/>
      <c r="BE8" s="78"/>
      <c r="BF8" s="78"/>
      <c r="BG8" s="78"/>
      <c r="BH8" s="78"/>
      <c r="BI8" s="78"/>
    </row>
    <row r="9" spans="1:61" ht="11.1" customHeight="1" x14ac:dyDescent="0.5">
      <c r="A9" s="178"/>
      <c r="B9" s="39">
        <f t="shared" si="0"/>
        <v>4</v>
      </c>
      <c r="C9" s="40"/>
      <c r="D9" s="87" t="s">
        <v>14</v>
      </c>
      <c r="E9" s="87"/>
      <c r="F9" s="87"/>
      <c r="G9" s="87"/>
      <c r="H9" s="87"/>
      <c r="I9" s="87"/>
      <c r="J9" s="87"/>
      <c r="K9" s="87"/>
      <c r="L9" s="87"/>
      <c r="M9" s="87"/>
      <c r="N9" s="87"/>
      <c r="O9" s="87"/>
      <c r="P9" s="87"/>
      <c r="Q9" s="78"/>
      <c r="R9" s="78"/>
      <c r="S9" s="78"/>
      <c r="T9" s="78"/>
      <c r="U9" s="78"/>
      <c r="V9" s="78"/>
      <c r="W9" s="78"/>
      <c r="X9" s="78"/>
      <c r="Y9" s="78"/>
      <c r="Z9" s="78"/>
      <c r="AA9" s="78"/>
      <c r="AB9" s="78"/>
      <c r="AC9" s="78"/>
      <c r="AD9" s="78"/>
      <c r="AE9" s="78"/>
      <c r="AF9" s="39">
        <f t="shared" ref="AF9:AF13" si="1">AF8+1</f>
        <v>55</v>
      </c>
      <c r="AG9" s="110"/>
      <c r="AH9" s="87" t="s">
        <v>56</v>
      </c>
      <c r="AI9" s="87"/>
      <c r="AJ9" s="87"/>
      <c r="AK9" s="87"/>
      <c r="AL9" s="87"/>
      <c r="AM9" s="87"/>
      <c r="AN9" s="87"/>
      <c r="AO9" s="87"/>
      <c r="AP9" s="87"/>
      <c r="AQ9" s="87"/>
      <c r="AR9" s="87"/>
      <c r="AS9" s="87"/>
      <c r="AT9" s="87"/>
      <c r="AU9" s="78"/>
      <c r="AV9" s="78"/>
      <c r="AW9" s="78"/>
      <c r="AX9" s="78"/>
      <c r="AY9" s="78"/>
      <c r="AZ9" s="78"/>
      <c r="BA9" s="78"/>
      <c r="BB9" s="78"/>
      <c r="BC9" s="78"/>
      <c r="BD9" s="78"/>
      <c r="BE9" s="78"/>
      <c r="BF9" s="78"/>
      <c r="BG9" s="78"/>
      <c r="BH9" s="78"/>
      <c r="BI9" s="78"/>
    </row>
    <row r="10" spans="1:61" ht="11.1" customHeight="1" x14ac:dyDescent="0.5">
      <c r="A10" s="178"/>
      <c r="B10" s="39">
        <f t="shared" si="0"/>
        <v>5</v>
      </c>
      <c r="C10" s="40"/>
      <c r="D10" s="91"/>
      <c r="E10" s="91"/>
      <c r="F10" s="91"/>
      <c r="G10" s="91"/>
      <c r="H10" s="91"/>
      <c r="I10" s="91"/>
      <c r="J10" s="91"/>
      <c r="K10" s="91"/>
      <c r="L10" s="91"/>
      <c r="M10" s="91"/>
      <c r="N10" s="91"/>
      <c r="O10" s="91"/>
      <c r="P10" s="91"/>
      <c r="Q10" s="79"/>
      <c r="R10" s="79"/>
      <c r="S10" s="79"/>
      <c r="T10" s="79"/>
      <c r="U10" s="79"/>
      <c r="V10" s="79"/>
      <c r="W10" s="79"/>
      <c r="X10" s="79"/>
      <c r="Y10" s="79"/>
      <c r="Z10" s="79"/>
      <c r="AA10" s="79"/>
      <c r="AB10" s="79"/>
      <c r="AC10" s="79"/>
      <c r="AD10" s="79"/>
      <c r="AE10" s="79"/>
      <c r="AF10" s="39">
        <f t="shared" si="1"/>
        <v>56</v>
      </c>
      <c r="AG10" s="40"/>
      <c r="AH10" s="91"/>
      <c r="AI10" s="91"/>
      <c r="AJ10" s="91"/>
      <c r="AK10" s="91"/>
      <c r="AL10" s="91"/>
      <c r="AM10" s="91"/>
      <c r="AN10" s="91"/>
      <c r="AO10" s="91"/>
      <c r="AP10" s="91"/>
      <c r="AQ10" s="91"/>
      <c r="AR10" s="91"/>
      <c r="AS10" s="91"/>
      <c r="AT10" s="91"/>
      <c r="AU10" s="79"/>
      <c r="AV10" s="79"/>
      <c r="AW10" s="79"/>
      <c r="AX10" s="79"/>
      <c r="AY10" s="79"/>
      <c r="AZ10" s="79"/>
      <c r="BA10" s="79"/>
      <c r="BB10" s="79"/>
      <c r="BC10" s="79"/>
      <c r="BD10" s="79"/>
      <c r="BE10" s="79"/>
      <c r="BF10" s="79"/>
      <c r="BG10" s="79"/>
      <c r="BH10" s="79"/>
      <c r="BI10" s="79"/>
    </row>
    <row r="11" spans="1:61" ht="11.1" customHeight="1" x14ac:dyDescent="0.5">
      <c r="A11" s="178"/>
      <c r="B11" s="54" t="s">
        <v>29</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6"/>
      <c r="AF11" s="54" t="s">
        <v>30</v>
      </c>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6"/>
    </row>
    <row r="12" spans="1:61" ht="11.1" customHeight="1" x14ac:dyDescent="0.5">
      <c r="A12" s="178"/>
      <c r="B12" s="39">
        <f>B10+1</f>
        <v>6</v>
      </c>
      <c r="C12" s="40"/>
      <c r="D12" s="220"/>
      <c r="E12" s="221"/>
      <c r="F12" s="221"/>
      <c r="G12" s="221"/>
      <c r="H12" s="221"/>
      <c r="I12" s="221"/>
      <c r="J12" s="221"/>
      <c r="K12" s="221"/>
      <c r="L12" s="221"/>
      <c r="M12" s="221"/>
      <c r="N12" s="221"/>
      <c r="O12" s="12"/>
      <c r="P12" s="1" t="s">
        <v>21</v>
      </c>
      <c r="Q12" s="179" t="s">
        <v>22</v>
      </c>
      <c r="R12" s="180"/>
      <c r="S12" s="180"/>
      <c r="T12" s="180"/>
      <c r="U12" s="180"/>
      <c r="V12" s="180" t="s">
        <v>23</v>
      </c>
      <c r="W12" s="180"/>
      <c r="X12" s="180"/>
      <c r="Y12" s="180"/>
      <c r="Z12" s="180"/>
      <c r="AA12" s="180" t="s">
        <v>24</v>
      </c>
      <c r="AB12" s="180"/>
      <c r="AC12" s="180"/>
      <c r="AD12" s="180"/>
      <c r="AE12" s="181"/>
      <c r="AF12" s="39">
        <f>AF10+1</f>
        <v>57</v>
      </c>
      <c r="AG12" s="110"/>
      <c r="AH12" s="57"/>
      <c r="AI12" s="58"/>
      <c r="AJ12" s="58"/>
      <c r="AK12" s="58"/>
      <c r="AL12" s="58"/>
      <c r="AM12" s="58"/>
      <c r="AN12" s="58"/>
      <c r="AO12" s="58"/>
      <c r="AP12" s="58"/>
      <c r="AQ12" s="58"/>
      <c r="AR12" s="58"/>
      <c r="AS12" s="2"/>
      <c r="AT12" s="1" t="s">
        <v>21</v>
      </c>
      <c r="AU12" s="57"/>
      <c r="AV12" s="58"/>
      <c r="AW12" s="58"/>
      <c r="AX12" s="58"/>
      <c r="AY12" s="58"/>
      <c r="AZ12" s="58"/>
      <c r="BA12" s="58"/>
      <c r="BB12" s="58"/>
      <c r="BC12" s="58"/>
      <c r="BD12" s="58"/>
      <c r="BE12" s="58"/>
      <c r="BF12" s="58"/>
      <c r="BG12" s="58"/>
      <c r="BH12" s="58"/>
      <c r="BI12" s="60"/>
    </row>
    <row r="13" spans="1:61" ht="11.1" customHeight="1" x14ac:dyDescent="0.5">
      <c r="A13" s="178"/>
      <c r="B13" s="39">
        <f t="shared" si="0"/>
        <v>7</v>
      </c>
      <c r="C13" s="40"/>
      <c r="D13" s="107" t="s">
        <v>18</v>
      </c>
      <c r="E13" s="222"/>
      <c r="F13" s="222"/>
      <c r="G13" s="222"/>
      <c r="H13" s="222"/>
      <c r="I13" s="222"/>
      <c r="J13" s="222"/>
      <c r="K13" s="222"/>
      <c r="L13" s="222"/>
      <c r="M13" s="222"/>
      <c r="N13" s="222"/>
      <c r="O13" s="14" t="str">
        <f>IF(ISBLANK(P13),"    unit","")</f>
        <v xml:space="preserve">    unit</v>
      </c>
      <c r="P13" s="16"/>
      <c r="Q13" s="167"/>
      <c r="R13" s="182"/>
      <c r="S13" s="182"/>
      <c r="T13" s="182"/>
      <c r="U13" s="182"/>
      <c r="V13" s="182"/>
      <c r="W13" s="182"/>
      <c r="X13" s="182"/>
      <c r="Y13" s="182"/>
      <c r="Z13" s="182"/>
      <c r="AA13" s="63"/>
      <c r="AB13" s="182"/>
      <c r="AC13" s="182"/>
      <c r="AD13" s="182"/>
      <c r="AE13" s="182"/>
      <c r="AF13" s="39">
        <f t="shared" si="1"/>
        <v>58</v>
      </c>
      <c r="AG13" s="110"/>
      <c r="AH13" s="36" t="s">
        <v>25</v>
      </c>
      <c r="AI13" s="37"/>
      <c r="AJ13" s="37"/>
      <c r="AK13" s="37"/>
      <c r="AL13" s="37"/>
      <c r="AM13" s="37"/>
      <c r="AN13" s="37"/>
      <c r="AO13" s="37"/>
      <c r="AP13" s="37"/>
      <c r="AQ13" s="37"/>
      <c r="AR13" s="37"/>
      <c r="AS13" s="3" t="str">
        <f>IF(ISBLANK(AT13),"    unit","")</f>
        <v xml:space="preserve">    unit</v>
      </c>
      <c r="AT13" s="13"/>
      <c r="AU13" s="46" t="s">
        <v>22</v>
      </c>
      <c r="AV13" s="47"/>
      <c r="AW13" s="47"/>
      <c r="AX13" s="51"/>
      <c r="AY13" s="61"/>
      <c r="AZ13" s="62"/>
      <c r="BA13" s="63"/>
      <c r="BB13" s="50" t="s">
        <v>24</v>
      </c>
      <c r="BC13" s="47"/>
      <c r="BD13" s="47"/>
      <c r="BE13" s="51"/>
      <c r="BF13" s="61"/>
      <c r="BG13" s="62"/>
      <c r="BH13" s="62"/>
      <c r="BI13" s="15"/>
    </row>
    <row r="14" spans="1:61" ht="11.1" customHeight="1" x14ac:dyDescent="0.5">
      <c r="A14" s="178"/>
      <c r="B14" s="39">
        <f t="shared" si="0"/>
        <v>8</v>
      </c>
      <c r="C14" s="40"/>
      <c r="D14" s="107" t="s">
        <v>19</v>
      </c>
      <c r="E14" s="108"/>
      <c r="F14" s="108"/>
      <c r="G14" s="108"/>
      <c r="H14" s="108"/>
      <c r="I14" s="108"/>
      <c r="J14" s="108"/>
      <c r="K14" s="108"/>
      <c r="L14" s="108"/>
      <c r="M14" s="108"/>
      <c r="N14" s="108"/>
      <c r="O14" s="3" t="str">
        <f>IF(ISBLANK(P14),"    unit","")</f>
        <v xml:space="preserve">    unit</v>
      </c>
      <c r="P14" s="16"/>
      <c r="Q14" s="189"/>
      <c r="R14" s="190"/>
      <c r="S14" s="190"/>
      <c r="T14" s="190"/>
      <c r="U14" s="191"/>
      <c r="V14" s="226"/>
      <c r="W14" s="226"/>
      <c r="X14" s="226"/>
      <c r="Y14" s="226"/>
      <c r="Z14" s="226"/>
      <c r="AA14" s="61"/>
      <c r="AB14" s="62"/>
      <c r="AC14" s="62"/>
      <c r="AD14" s="62"/>
      <c r="AE14" s="71"/>
      <c r="AF14" s="39">
        <f>AF13+1</f>
        <v>59</v>
      </c>
      <c r="AG14" s="110"/>
      <c r="AH14" s="36" t="s">
        <v>50</v>
      </c>
      <c r="AI14" s="37"/>
      <c r="AJ14" s="37"/>
      <c r="AK14" s="37"/>
      <c r="AL14" s="37"/>
      <c r="AM14" s="37"/>
      <c r="AN14" s="37"/>
      <c r="AO14" s="37"/>
      <c r="AP14" s="37"/>
      <c r="AQ14" s="37"/>
      <c r="AR14" s="37"/>
      <c r="AS14" s="3" t="str">
        <f>IF(ISBLANK(AT14),"    unit","")</f>
        <v xml:space="preserve">    unit</v>
      </c>
      <c r="AT14" s="6"/>
      <c r="AU14" s="195"/>
      <c r="AV14" s="196"/>
      <c r="AW14" s="196"/>
      <c r="AX14" s="196"/>
      <c r="AY14" s="196"/>
      <c r="AZ14" s="196"/>
      <c r="BA14" s="197"/>
      <c r="BB14" s="61"/>
      <c r="BC14" s="62"/>
      <c r="BD14" s="62"/>
      <c r="BE14" s="62"/>
      <c r="BF14" s="62"/>
      <c r="BG14" s="62"/>
      <c r="BH14" s="62"/>
      <c r="BI14" s="71"/>
    </row>
    <row r="15" spans="1:61" ht="11.1" customHeight="1" x14ac:dyDescent="0.5">
      <c r="A15" s="178"/>
      <c r="B15" s="39">
        <f t="shared" si="0"/>
        <v>9</v>
      </c>
      <c r="C15" s="40"/>
      <c r="D15" s="107" t="s">
        <v>17</v>
      </c>
      <c r="E15" s="108"/>
      <c r="F15" s="108"/>
      <c r="G15" s="108"/>
      <c r="H15" s="108"/>
      <c r="I15" s="108"/>
      <c r="J15" s="108"/>
      <c r="K15" s="108"/>
      <c r="L15" s="108"/>
      <c r="M15" s="108"/>
      <c r="N15" s="108"/>
      <c r="O15" s="3" t="str">
        <f>IF(ISBLANK(P15),"    unit","")</f>
        <v xml:space="preserve">    unit</v>
      </c>
      <c r="P15" s="16"/>
      <c r="Q15" s="70"/>
      <c r="R15" s="62"/>
      <c r="S15" s="62"/>
      <c r="T15" s="62"/>
      <c r="U15" s="63"/>
      <c r="V15" s="61"/>
      <c r="W15" s="62"/>
      <c r="X15" s="62"/>
      <c r="Y15" s="62"/>
      <c r="Z15" s="63"/>
      <c r="AA15" s="61"/>
      <c r="AB15" s="62"/>
      <c r="AC15" s="62"/>
      <c r="AD15" s="62"/>
      <c r="AE15" s="71"/>
      <c r="AF15" s="39">
        <f>AF14+1</f>
        <v>60</v>
      </c>
      <c r="AG15" s="110"/>
      <c r="AH15" s="36" t="s">
        <v>26</v>
      </c>
      <c r="AI15" s="37"/>
      <c r="AJ15" s="37"/>
      <c r="AK15" s="37"/>
      <c r="AL15" s="37"/>
      <c r="AM15" s="37"/>
      <c r="AN15" s="37"/>
      <c r="AO15" s="37"/>
      <c r="AP15" s="37"/>
      <c r="AQ15" s="37"/>
      <c r="AR15" s="37"/>
      <c r="AS15" s="3" t="str">
        <f>IF(ISBLANK(AT15),"    unit","")</f>
        <v xml:space="preserve">    unit</v>
      </c>
      <c r="AT15" s="13"/>
      <c r="AU15" s="46"/>
      <c r="AV15" s="47"/>
      <c r="AW15" s="47"/>
      <c r="AX15" s="47"/>
      <c r="AY15" s="47"/>
      <c r="AZ15" s="47"/>
      <c r="BA15" s="47"/>
      <c r="BB15" s="47"/>
      <c r="BC15" s="47"/>
      <c r="BD15" s="47"/>
      <c r="BE15" s="47"/>
      <c r="BF15" s="47"/>
      <c r="BG15" s="47"/>
      <c r="BH15" s="47"/>
      <c r="BI15" s="48"/>
    </row>
    <row r="16" spans="1:61" ht="11.1" customHeight="1" x14ac:dyDescent="0.5">
      <c r="A16" s="178"/>
      <c r="B16" s="39">
        <f t="shared" si="0"/>
        <v>10</v>
      </c>
      <c r="C16" s="40"/>
      <c r="D16" s="107" t="s">
        <v>20</v>
      </c>
      <c r="E16" s="108"/>
      <c r="F16" s="108"/>
      <c r="G16" s="108"/>
      <c r="H16" s="108"/>
      <c r="I16" s="108"/>
      <c r="J16" s="108"/>
      <c r="K16" s="108"/>
      <c r="L16" s="108"/>
      <c r="M16" s="108"/>
      <c r="N16" s="108"/>
      <c r="O16" s="3" t="str">
        <f>IF(ISBLANK(P16),"    unit","")</f>
        <v xml:space="preserve">    unit</v>
      </c>
      <c r="P16" s="16"/>
      <c r="Q16" s="70"/>
      <c r="R16" s="62"/>
      <c r="S16" s="62"/>
      <c r="T16" s="62"/>
      <c r="U16" s="63"/>
      <c r="V16" s="225"/>
      <c r="W16" s="225"/>
      <c r="X16" s="225"/>
      <c r="Y16" s="225"/>
      <c r="Z16" s="225"/>
      <c r="AA16" s="61"/>
      <c r="AB16" s="62"/>
      <c r="AC16" s="62"/>
      <c r="AD16" s="62"/>
      <c r="AE16" s="71"/>
      <c r="AF16" s="39">
        <f t="shared" ref="AF16:AF17" si="2">AF15+1</f>
        <v>61</v>
      </c>
      <c r="AG16" s="110"/>
      <c r="AH16" s="36" t="s">
        <v>309</v>
      </c>
      <c r="AI16" s="37"/>
      <c r="AJ16" s="37"/>
      <c r="AK16" s="37"/>
      <c r="AL16" s="37"/>
      <c r="AM16" s="37"/>
      <c r="AN16" s="37"/>
      <c r="AO16" s="37"/>
      <c r="AP16" s="37"/>
      <c r="AQ16" s="37"/>
      <c r="AR16" s="37"/>
      <c r="AS16" s="37"/>
      <c r="AT16" s="37"/>
      <c r="AU16" s="46"/>
      <c r="AV16" s="47"/>
      <c r="AW16" s="47"/>
      <c r="AX16" s="47"/>
      <c r="AY16" s="47"/>
      <c r="AZ16" s="47"/>
      <c r="BA16" s="47"/>
      <c r="BB16" s="47"/>
      <c r="BC16" s="47"/>
      <c r="BD16" s="47"/>
      <c r="BE16" s="47"/>
      <c r="BF16" s="47"/>
      <c r="BG16" s="47"/>
      <c r="BH16" s="47"/>
      <c r="BI16" s="48"/>
    </row>
    <row r="17" spans="1:61" ht="11.1" customHeight="1" x14ac:dyDescent="0.5">
      <c r="A17" s="178"/>
      <c r="B17" s="39">
        <f t="shared" si="0"/>
        <v>11</v>
      </c>
      <c r="C17" s="40"/>
      <c r="D17" s="107" t="s">
        <v>15</v>
      </c>
      <c r="E17" s="108"/>
      <c r="F17" s="108"/>
      <c r="G17" s="108"/>
      <c r="H17" s="108"/>
      <c r="I17" s="108"/>
      <c r="J17" s="108"/>
      <c r="K17" s="108"/>
      <c r="L17" s="108"/>
      <c r="M17" s="108"/>
      <c r="N17" s="108"/>
      <c r="O17" s="108"/>
      <c r="P17" s="109"/>
      <c r="Q17" s="171"/>
      <c r="R17" s="227"/>
      <c r="S17" s="227"/>
      <c r="T17" s="227"/>
      <c r="U17" s="227"/>
      <c r="V17" s="227"/>
      <c r="W17" s="227"/>
      <c r="X17" s="227"/>
      <c r="Y17" s="227"/>
      <c r="Z17" s="227"/>
      <c r="AA17" s="227"/>
      <c r="AB17" s="227"/>
      <c r="AC17" s="227"/>
      <c r="AD17" s="227"/>
      <c r="AE17" s="228"/>
      <c r="AF17" s="39">
        <f t="shared" si="2"/>
        <v>62</v>
      </c>
      <c r="AG17" s="110"/>
      <c r="AH17" s="36"/>
      <c r="AI17" s="37"/>
      <c r="AJ17" s="37"/>
      <c r="AK17" s="37"/>
      <c r="AL17" s="37"/>
      <c r="AM17" s="37"/>
      <c r="AN17" s="37"/>
      <c r="AO17" s="37"/>
      <c r="AP17" s="37"/>
      <c r="AQ17" s="37"/>
      <c r="AR17" s="37"/>
      <c r="AS17" s="37"/>
      <c r="AT17" s="37"/>
      <c r="AU17" s="46"/>
      <c r="AV17" s="47"/>
      <c r="AW17" s="47"/>
      <c r="AX17" s="47"/>
      <c r="AY17" s="47"/>
      <c r="AZ17" s="47"/>
      <c r="BA17" s="47"/>
      <c r="BB17" s="47"/>
      <c r="BC17" s="47"/>
      <c r="BD17" s="47"/>
      <c r="BE17" s="47"/>
      <c r="BF17" s="47"/>
      <c r="BG17" s="47"/>
      <c r="BH17" s="47"/>
      <c r="BI17" s="48"/>
    </row>
    <row r="18" spans="1:61" ht="11.1" customHeight="1" x14ac:dyDescent="0.5">
      <c r="A18" s="178"/>
      <c r="B18" s="39">
        <f t="shared" si="0"/>
        <v>12</v>
      </c>
      <c r="C18" s="40"/>
      <c r="D18" s="107" t="s">
        <v>16</v>
      </c>
      <c r="E18" s="108"/>
      <c r="F18" s="108"/>
      <c r="G18" s="108"/>
      <c r="H18" s="108"/>
      <c r="I18" s="108"/>
      <c r="J18" s="108"/>
      <c r="K18" s="108"/>
      <c r="L18" s="108"/>
      <c r="M18" s="108"/>
      <c r="N18" s="108"/>
      <c r="O18" s="108"/>
      <c r="P18" s="109"/>
      <c r="Q18" s="75"/>
      <c r="R18" s="223"/>
      <c r="S18" s="223"/>
      <c r="T18" s="223"/>
      <c r="U18" s="223"/>
      <c r="V18" s="223"/>
      <c r="W18" s="223"/>
      <c r="X18" s="223"/>
      <c r="Y18" s="223"/>
      <c r="Z18" s="223"/>
      <c r="AA18" s="223"/>
      <c r="AB18" s="223"/>
      <c r="AC18" s="223"/>
      <c r="AD18" s="223"/>
      <c r="AE18" s="224"/>
      <c r="AF18" s="54" t="s">
        <v>42</v>
      </c>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6"/>
    </row>
    <row r="19" spans="1:61" ht="11.1" customHeight="1" x14ac:dyDescent="0.5">
      <c r="A19" s="178"/>
      <c r="B19" s="39">
        <f t="shared" si="0"/>
        <v>13</v>
      </c>
      <c r="C19" s="40"/>
      <c r="D19" s="36" t="s">
        <v>53</v>
      </c>
      <c r="E19" s="37"/>
      <c r="F19" s="37"/>
      <c r="G19" s="37"/>
      <c r="H19" s="37"/>
      <c r="I19" s="37"/>
      <c r="J19" s="37"/>
      <c r="K19" s="37"/>
      <c r="L19" s="37"/>
      <c r="M19" s="37"/>
      <c r="N19" s="37"/>
      <c r="O19" s="37"/>
      <c r="P19" s="38"/>
      <c r="Q19" s="46"/>
      <c r="R19" s="47"/>
      <c r="S19" s="47"/>
      <c r="T19" s="47"/>
      <c r="U19" s="47"/>
      <c r="V19" s="47"/>
      <c r="W19" s="47"/>
      <c r="X19" s="47"/>
      <c r="Y19" s="47"/>
      <c r="Z19" s="47"/>
      <c r="AA19" s="47"/>
      <c r="AB19" s="47"/>
      <c r="AC19" s="47"/>
      <c r="AD19" s="47"/>
      <c r="AE19" s="48"/>
      <c r="AF19" s="39">
        <f>AF17+1</f>
        <v>63</v>
      </c>
      <c r="AG19" s="40"/>
      <c r="AH19" s="186" t="s">
        <v>55</v>
      </c>
      <c r="AI19" s="187"/>
      <c r="AJ19" s="187"/>
      <c r="AK19" s="187"/>
      <c r="AL19" s="187"/>
      <c r="AM19" s="187"/>
      <c r="AN19" s="187"/>
      <c r="AO19" s="187"/>
      <c r="AP19" s="187"/>
      <c r="AQ19" s="187"/>
      <c r="AR19" s="187"/>
      <c r="AS19" s="187"/>
      <c r="AT19" s="188"/>
      <c r="AU19" s="192"/>
      <c r="AV19" s="193"/>
      <c r="AW19" s="193"/>
      <c r="AX19" s="193"/>
      <c r="AY19" s="193"/>
      <c r="AZ19" s="193"/>
      <c r="BA19" s="193"/>
      <c r="BB19" s="193"/>
      <c r="BC19" s="193"/>
      <c r="BD19" s="193"/>
      <c r="BE19" s="193"/>
      <c r="BF19" s="193"/>
      <c r="BG19" s="193"/>
      <c r="BH19" s="193"/>
      <c r="BI19" s="194"/>
    </row>
    <row r="20" spans="1:61" ht="11.1" customHeight="1" x14ac:dyDescent="0.5">
      <c r="A20" s="178"/>
      <c r="B20" s="39">
        <f t="shared" si="0"/>
        <v>14</v>
      </c>
      <c r="C20" s="40"/>
      <c r="D20" s="107"/>
      <c r="E20" s="108"/>
      <c r="F20" s="108"/>
      <c r="G20" s="108"/>
      <c r="H20" s="108"/>
      <c r="I20" s="108"/>
      <c r="J20" s="108"/>
      <c r="K20" s="108"/>
      <c r="L20" s="108"/>
      <c r="M20" s="108"/>
      <c r="N20" s="108"/>
      <c r="O20" s="108"/>
      <c r="P20" s="109"/>
      <c r="Q20" s="171"/>
      <c r="R20" s="47"/>
      <c r="S20" s="47"/>
      <c r="T20" s="47"/>
      <c r="U20" s="47"/>
      <c r="V20" s="47"/>
      <c r="W20" s="47"/>
      <c r="X20" s="47"/>
      <c r="Y20" s="47"/>
      <c r="Z20" s="47"/>
      <c r="AA20" s="47"/>
      <c r="AB20" s="47"/>
      <c r="AC20" s="47"/>
      <c r="AD20" s="47"/>
      <c r="AE20" s="48"/>
      <c r="AF20" s="39">
        <f t="shared" ref="AF20:AF32" si="3">AF19+1</f>
        <v>64</v>
      </c>
      <c r="AG20" s="40"/>
      <c r="AH20" s="52" t="s">
        <v>95</v>
      </c>
      <c r="AI20" s="53"/>
      <c r="AJ20" s="53"/>
      <c r="AK20" s="53"/>
      <c r="AL20" s="53"/>
      <c r="AM20" s="53"/>
      <c r="AN20" s="53"/>
      <c r="AO20" s="53"/>
      <c r="AP20" s="53"/>
      <c r="AQ20" s="53"/>
      <c r="AR20" s="53"/>
      <c r="AS20" s="53"/>
      <c r="AT20" s="185"/>
      <c r="AU20" s="46"/>
      <c r="AV20" s="47"/>
      <c r="AW20" s="47"/>
      <c r="AX20" s="47"/>
      <c r="AY20" s="47"/>
      <c r="AZ20" s="47"/>
      <c r="BA20" s="47"/>
      <c r="BB20" s="47"/>
      <c r="BC20" s="47"/>
      <c r="BD20" s="47"/>
      <c r="BE20" s="47"/>
      <c r="BF20" s="47"/>
      <c r="BG20" s="47"/>
      <c r="BH20" s="47"/>
      <c r="BI20" s="48"/>
    </row>
    <row r="21" spans="1:61" ht="11.1" customHeight="1" x14ac:dyDescent="0.5">
      <c r="A21" s="178"/>
      <c r="B21" s="54" t="s">
        <v>27</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6"/>
      <c r="AF21" s="39">
        <f t="shared" si="3"/>
        <v>65</v>
      </c>
      <c r="AG21" s="40"/>
      <c r="AH21" s="52"/>
      <c r="AI21" s="53"/>
      <c r="AJ21" s="53"/>
      <c r="AK21" s="53"/>
      <c r="AL21" s="53"/>
      <c r="AM21" s="53"/>
      <c r="AN21" s="53"/>
      <c r="AO21" s="53"/>
      <c r="AP21" s="53"/>
      <c r="AQ21" s="53"/>
      <c r="AR21" s="53"/>
      <c r="AS21" s="53"/>
      <c r="AT21" s="185"/>
      <c r="AU21" s="46"/>
      <c r="AV21" s="47"/>
      <c r="AW21" s="47"/>
      <c r="AX21" s="47"/>
      <c r="AY21" s="47"/>
      <c r="AZ21" s="47"/>
      <c r="BA21" s="47"/>
      <c r="BB21" s="47"/>
      <c r="BC21" s="47"/>
      <c r="BD21" s="47"/>
      <c r="BE21" s="47"/>
      <c r="BF21" s="47"/>
      <c r="BG21" s="47"/>
      <c r="BH21" s="47"/>
      <c r="BI21" s="48"/>
    </row>
    <row r="22" spans="1:61" ht="11.1" customHeight="1" x14ac:dyDescent="0.5">
      <c r="A22" s="178"/>
      <c r="B22" s="39">
        <f>B20+1</f>
        <v>15</v>
      </c>
      <c r="C22" s="40"/>
      <c r="D22" s="41" t="s">
        <v>59</v>
      </c>
      <c r="E22" s="42"/>
      <c r="F22" s="42"/>
      <c r="G22" s="42"/>
      <c r="H22" s="42"/>
      <c r="I22" s="42"/>
      <c r="J22" s="42"/>
      <c r="K22" s="42"/>
      <c r="L22" s="42"/>
      <c r="M22" s="42"/>
      <c r="N22" s="42"/>
      <c r="O22" s="42"/>
      <c r="P22" s="43"/>
      <c r="Q22" s="46"/>
      <c r="R22" s="47"/>
      <c r="S22" s="47"/>
      <c r="T22" s="47"/>
      <c r="U22" s="47"/>
      <c r="V22" s="47"/>
      <c r="W22" s="47"/>
      <c r="X22" s="47"/>
      <c r="Y22" s="47"/>
      <c r="Z22" s="47"/>
      <c r="AA22" s="47"/>
      <c r="AB22" s="47"/>
      <c r="AC22" s="47"/>
      <c r="AD22" s="47"/>
      <c r="AE22" s="48"/>
      <c r="AF22" s="39">
        <f t="shared" si="3"/>
        <v>66</v>
      </c>
      <c r="AG22" s="40"/>
      <c r="AH22" s="36"/>
      <c r="AI22" s="37"/>
      <c r="AJ22" s="37"/>
      <c r="AK22" s="37"/>
      <c r="AL22" s="37"/>
      <c r="AM22" s="37"/>
      <c r="AN22" s="37"/>
      <c r="AO22" s="37"/>
      <c r="AP22" s="37"/>
      <c r="AQ22" s="37"/>
      <c r="AR22" s="37"/>
      <c r="AS22" s="37"/>
      <c r="AT22" s="38"/>
      <c r="AU22" s="46"/>
      <c r="AV22" s="47"/>
      <c r="AW22" s="47"/>
      <c r="AX22" s="47"/>
      <c r="AY22" s="47"/>
      <c r="AZ22" s="47"/>
      <c r="BA22" s="47"/>
      <c r="BB22" s="47"/>
      <c r="BC22" s="47"/>
      <c r="BD22" s="47"/>
      <c r="BE22" s="47"/>
      <c r="BF22" s="47"/>
      <c r="BG22" s="47"/>
      <c r="BH22" s="47"/>
      <c r="BI22" s="48"/>
    </row>
    <row r="23" spans="1:61" ht="11.1" customHeight="1" x14ac:dyDescent="0.5">
      <c r="A23" s="178"/>
      <c r="B23" s="39">
        <f>B22+1</f>
        <v>16</v>
      </c>
      <c r="C23" s="40"/>
      <c r="D23" s="36" t="s">
        <v>60</v>
      </c>
      <c r="E23" s="37"/>
      <c r="F23" s="37"/>
      <c r="G23" s="37"/>
      <c r="H23" s="37"/>
      <c r="I23" s="37"/>
      <c r="J23" s="37"/>
      <c r="K23" s="162"/>
      <c r="L23" s="61" t="s">
        <v>61</v>
      </c>
      <c r="M23" s="62"/>
      <c r="N23" s="62"/>
      <c r="O23" s="62"/>
      <c r="P23" s="71"/>
      <c r="Q23" s="46"/>
      <c r="R23" s="47"/>
      <c r="S23" s="47"/>
      <c r="T23" s="47"/>
      <c r="U23" s="47"/>
      <c r="V23" s="47"/>
      <c r="W23" s="47"/>
      <c r="X23" s="47"/>
      <c r="Y23" s="61"/>
      <c r="Z23" s="62"/>
      <c r="AA23" s="62"/>
      <c r="AB23" s="62"/>
      <c r="AC23" s="62"/>
      <c r="AD23" s="62"/>
      <c r="AE23" s="71"/>
      <c r="AF23" s="39">
        <f t="shared" si="3"/>
        <v>67</v>
      </c>
      <c r="AG23" s="40"/>
      <c r="AH23" s="36"/>
      <c r="AI23" s="37"/>
      <c r="AJ23" s="37"/>
      <c r="AK23" s="37"/>
      <c r="AL23" s="37"/>
      <c r="AM23" s="37"/>
      <c r="AN23" s="37"/>
      <c r="AO23" s="37"/>
      <c r="AP23" s="37"/>
      <c r="AQ23" s="37"/>
      <c r="AR23" s="37"/>
      <c r="AS23" s="37"/>
      <c r="AT23" s="38"/>
      <c r="AU23" s="46"/>
      <c r="AV23" s="47"/>
      <c r="AW23" s="47"/>
      <c r="AX23" s="47"/>
      <c r="AY23" s="47"/>
      <c r="AZ23" s="47"/>
      <c r="BA23" s="47"/>
      <c r="BB23" s="47"/>
      <c r="BC23" s="47"/>
      <c r="BD23" s="47"/>
      <c r="BE23" s="47"/>
      <c r="BF23" s="47"/>
      <c r="BG23" s="47"/>
      <c r="BH23" s="47"/>
      <c r="BI23" s="48"/>
    </row>
    <row r="24" spans="1:61" ht="11.1" customHeight="1" x14ac:dyDescent="0.5">
      <c r="A24" s="178"/>
      <c r="B24" s="39">
        <f>B23+1</f>
        <v>17</v>
      </c>
      <c r="C24" s="40"/>
      <c r="D24" s="41" t="s">
        <v>62</v>
      </c>
      <c r="E24" s="42"/>
      <c r="F24" s="42"/>
      <c r="G24" s="42"/>
      <c r="H24" s="42"/>
      <c r="I24" s="42"/>
      <c r="J24" s="42"/>
      <c r="K24" s="42"/>
      <c r="L24" s="42"/>
      <c r="M24" s="42"/>
      <c r="N24" s="42"/>
      <c r="O24" s="42"/>
      <c r="P24" s="43"/>
      <c r="Q24" s="46"/>
      <c r="R24" s="47"/>
      <c r="S24" s="47"/>
      <c r="T24" s="47"/>
      <c r="U24" s="47"/>
      <c r="V24" s="47"/>
      <c r="W24" s="47"/>
      <c r="X24" s="47"/>
      <c r="Y24" s="47"/>
      <c r="Z24" s="47"/>
      <c r="AA24" s="47"/>
      <c r="AB24" s="47"/>
      <c r="AC24" s="47"/>
      <c r="AD24" s="47"/>
      <c r="AE24" s="48"/>
      <c r="AF24" s="39">
        <f t="shared" si="3"/>
        <v>68</v>
      </c>
      <c r="AG24" s="40"/>
      <c r="AH24" s="36"/>
      <c r="AI24" s="37"/>
      <c r="AJ24" s="37"/>
      <c r="AK24" s="37"/>
      <c r="AL24" s="37"/>
      <c r="AM24" s="37"/>
      <c r="AN24" s="37"/>
      <c r="AO24" s="37"/>
      <c r="AP24" s="37"/>
      <c r="AQ24" s="37"/>
      <c r="AR24" s="37"/>
      <c r="AS24" s="37"/>
      <c r="AT24" s="38"/>
      <c r="AU24" s="46"/>
      <c r="AV24" s="47"/>
      <c r="AW24" s="47"/>
      <c r="AX24" s="47"/>
      <c r="AY24" s="47"/>
      <c r="AZ24" s="47"/>
      <c r="BA24" s="47"/>
      <c r="BB24" s="47"/>
      <c r="BC24" s="47"/>
      <c r="BD24" s="47"/>
      <c r="BE24" s="47"/>
      <c r="BF24" s="47"/>
      <c r="BG24" s="47"/>
      <c r="BH24" s="47"/>
      <c r="BI24" s="48"/>
    </row>
    <row r="25" spans="1:61" ht="11.1" customHeight="1" x14ac:dyDescent="0.5">
      <c r="A25" s="178"/>
      <c r="B25" s="44">
        <f t="shared" ref="B25:B34" si="4">B24+1</f>
        <v>18</v>
      </c>
      <c r="C25" s="45"/>
      <c r="D25" s="41" t="s">
        <v>63</v>
      </c>
      <c r="E25" s="42"/>
      <c r="F25" s="42"/>
      <c r="G25" s="42"/>
      <c r="H25" s="42"/>
      <c r="I25" s="42"/>
      <c r="J25" s="42"/>
      <c r="K25" s="42"/>
      <c r="L25" s="42"/>
      <c r="M25" s="42"/>
      <c r="N25" s="42"/>
      <c r="O25" s="42"/>
      <c r="P25" s="43"/>
      <c r="Q25" s="46"/>
      <c r="R25" s="47"/>
      <c r="S25" s="47"/>
      <c r="T25" s="47"/>
      <c r="U25" s="47"/>
      <c r="V25" s="47"/>
      <c r="W25" s="47"/>
      <c r="X25" s="47"/>
      <c r="Y25" s="47"/>
      <c r="Z25" s="47"/>
      <c r="AA25" s="47"/>
      <c r="AB25" s="47"/>
      <c r="AC25" s="47"/>
      <c r="AD25" s="47"/>
      <c r="AE25" s="48"/>
      <c r="AF25" s="39">
        <f t="shared" si="3"/>
        <v>69</v>
      </c>
      <c r="AG25" s="40"/>
      <c r="AH25" s="36"/>
      <c r="AI25" s="37"/>
      <c r="AJ25" s="37"/>
      <c r="AK25" s="37"/>
      <c r="AL25" s="37"/>
      <c r="AM25" s="37"/>
      <c r="AN25" s="37"/>
      <c r="AO25" s="37"/>
      <c r="AP25" s="37"/>
      <c r="AQ25" s="37"/>
      <c r="AR25" s="37"/>
      <c r="AS25" s="37"/>
      <c r="AT25" s="38"/>
      <c r="AU25" s="46"/>
      <c r="AV25" s="47"/>
      <c r="AW25" s="47"/>
      <c r="AX25" s="47"/>
      <c r="AY25" s="47"/>
      <c r="AZ25" s="47"/>
      <c r="BA25" s="47"/>
      <c r="BB25" s="47"/>
      <c r="BC25" s="47"/>
      <c r="BD25" s="47"/>
      <c r="BE25" s="47"/>
      <c r="BF25" s="47"/>
      <c r="BG25" s="47"/>
      <c r="BH25" s="47"/>
      <c r="BI25" s="48"/>
    </row>
    <row r="26" spans="1:61" ht="11.1" customHeight="1" x14ac:dyDescent="0.5">
      <c r="A26" s="178"/>
      <c r="B26" s="44">
        <f t="shared" si="4"/>
        <v>19</v>
      </c>
      <c r="C26" s="45"/>
      <c r="D26" s="52" t="s">
        <v>64</v>
      </c>
      <c r="E26" s="53"/>
      <c r="F26" s="53"/>
      <c r="G26" s="53"/>
      <c r="H26" s="53"/>
      <c r="I26" s="53"/>
      <c r="J26" s="53"/>
      <c r="K26" s="53"/>
      <c r="L26" s="53"/>
      <c r="M26" s="53"/>
      <c r="N26" s="53"/>
      <c r="O26" s="20" t="str">
        <f>IF(ISBLANK(P26),"    unit","")</f>
        <v xml:space="preserve">    unit</v>
      </c>
      <c r="P26" s="18"/>
      <c r="Q26" s="195"/>
      <c r="R26" s="196"/>
      <c r="S26" s="196"/>
      <c r="T26" s="196"/>
      <c r="U26" s="196"/>
      <c r="V26" s="196"/>
      <c r="W26" s="196"/>
      <c r="X26" s="196"/>
      <c r="Y26" s="196"/>
      <c r="Z26" s="196"/>
      <c r="AA26" s="196"/>
      <c r="AB26" s="196"/>
      <c r="AC26" s="196"/>
      <c r="AD26" s="196"/>
      <c r="AE26" s="210"/>
      <c r="AF26" s="39">
        <f t="shared" si="3"/>
        <v>70</v>
      </c>
      <c r="AG26" s="40"/>
      <c r="AH26" s="52" t="s">
        <v>43</v>
      </c>
      <c r="AI26" s="53"/>
      <c r="AJ26" s="53"/>
      <c r="AK26" s="53"/>
      <c r="AL26" s="53"/>
      <c r="AM26" s="53"/>
      <c r="AN26" s="53"/>
      <c r="AO26" s="53"/>
      <c r="AP26" s="53"/>
      <c r="AQ26" s="53"/>
      <c r="AR26" s="53"/>
      <c r="AS26" s="53"/>
      <c r="AT26" s="185"/>
      <c r="AU26" s="46"/>
      <c r="AV26" s="47"/>
      <c r="AW26" s="47"/>
      <c r="AX26" s="47"/>
      <c r="AY26" s="47"/>
      <c r="AZ26" s="47"/>
      <c r="BA26" s="47"/>
      <c r="BB26" s="47"/>
      <c r="BC26" s="47"/>
      <c r="BD26" s="47"/>
      <c r="BE26" s="47"/>
      <c r="BF26" s="47"/>
      <c r="BG26" s="47"/>
      <c r="BH26" s="47"/>
      <c r="BI26" s="48"/>
    </row>
    <row r="27" spans="1:61" ht="11.1" customHeight="1" x14ac:dyDescent="0.5">
      <c r="A27" s="178"/>
      <c r="B27" s="44">
        <f t="shared" si="4"/>
        <v>20</v>
      </c>
      <c r="C27" s="45"/>
      <c r="D27" s="52" t="s">
        <v>310</v>
      </c>
      <c r="E27" s="53"/>
      <c r="F27" s="53"/>
      <c r="G27" s="53"/>
      <c r="H27" s="53"/>
      <c r="I27" s="53"/>
      <c r="J27" s="53"/>
      <c r="K27" s="53"/>
      <c r="L27" s="53"/>
      <c r="M27" s="53"/>
      <c r="N27" s="53"/>
      <c r="O27" s="20" t="str">
        <f>IF(ISBLANK(P27),"    unit","")</f>
        <v xml:space="preserve">    unit</v>
      </c>
      <c r="P27" s="19"/>
      <c r="Q27" s="195"/>
      <c r="R27" s="196"/>
      <c r="S27" s="196"/>
      <c r="T27" s="196"/>
      <c r="U27" s="196"/>
      <c r="V27" s="196"/>
      <c r="W27" s="196"/>
      <c r="X27" s="196"/>
      <c r="Y27" s="196"/>
      <c r="Z27" s="196"/>
      <c r="AA27" s="196"/>
      <c r="AB27" s="196"/>
      <c r="AC27" s="196"/>
      <c r="AD27" s="196"/>
      <c r="AE27" s="210"/>
      <c r="AF27" s="39">
        <f t="shared" si="3"/>
        <v>71</v>
      </c>
      <c r="AG27" s="40"/>
      <c r="AH27" s="36"/>
      <c r="AI27" s="37"/>
      <c r="AJ27" s="37"/>
      <c r="AK27" s="37"/>
      <c r="AL27" s="37"/>
      <c r="AM27" s="37"/>
      <c r="AN27" s="37"/>
      <c r="AO27" s="37"/>
      <c r="AP27" s="37"/>
      <c r="AQ27" s="37"/>
      <c r="AR27" s="37"/>
      <c r="AS27" s="37"/>
      <c r="AT27" s="38"/>
      <c r="AU27" s="46"/>
      <c r="AV27" s="47"/>
      <c r="AW27" s="47"/>
      <c r="AX27" s="47"/>
      <c r="AY27" s="47"/>
      <c r="AZ27" s="47"/>
      <c r="BA27" s="47"/>
      <c r="BB27" s="47"/>
      <c r="BC27" s="47"/>
      <c r="BD27" s="47"/>
      <c r="BE27" s="47"/>
      <c r="BF27" s="47"/>
      <c r="BG27" s="47"/>
      <c r="BH27" s="47"/>
      <c r="BI27" s="48"/>
    </row>
    <row r="28" spans="1:61" ht="11.1" customHeight="1" x14ac:dyDescent="0.5">
      <c r="A28" s="178"/>
      <c r="B28" s="44">
        <f>B27+1</f>
        <v>21</v>
      </c>
      <c r="C28" s="45"/>
      <c r="D28" s="36" t="s">
        <v>65</v>
      </c>
      <c r="E28" s="37"/>
      <c r="F28" s="37"/>
      <c r="G28" s="37"/>
      <c r="H28" s="37"/>
      <c r="I28" s="37"/>
      <c r="J28" s="37"/>
      <c r="K28" s="37"/>
      <c r="L28" s="37"/>
      <c r="M28" s="37"/>
      <c r="N28" s="37"/>
      <c r="O28" s="3" t="str">
        <f>IF(ISBLANK(P28),"    unit","")</f>
        <v xml:space="preserve">    unit</v>
      </c>
      <c r="P28" s="18"/>
      <c r="Q28" s="46" t="s">
        <v>22</v>
      </c>
      <c r="R28" s="47"/>
      <c r="S28" s="47"/>
      <c r="T28" s="51"/>
      <c r="U28" s="61"/>
      <c r="V28" s="62"/>
      <c r="W28" s="63"/>
      <c r="X28" s="50" t="s">
        <v>24</v>
      </c>
      <c r="Y28" s="47"/>
      <c r="Z28" s="47"/>
      <c r="AA28" s="51"/>
      <c r="AB28" s="61"/>
      <c r="AC28" s="62"/>
      <c r="AD28" s="62"/>
      <c r="AE28" s="15"/>
      <c r="AF28" s="39">
        <f>AF27+1</f>
        <v>72</v>
      </c>
      <c r="AG28" s="40"/>
      <c r="AH28" s="36"/>
      <c r="AI28" s="37"/>
      <c r="AJ28" s="37"/>
      <c r="AK28" s="37"/>
      <c r="AL28" s="37"/>
      <c r="AM28" s="37"/>
      <c r="AN28" s="37"/>
      <c r="AO28" s="37"/>
      <c r="AP28" s="37"/>
      <c r="AQ28" s="37"/>
      <c r="AR28" s="37"/>
      <c r="AS28" s="37"/>
      <c r="AT28" s="38"/>
      <c r="AU28" s="46"/>
      <c r="AV28" s="47"/>
      <c r="AW28" s="47"/>
      <c r="AX28" s="47"/>
      <c r="AY28" s="47"/>
      <c r="AZ28" s="47"/>
      <c r="BA28" s="47"/>
      <c r="BB28" s="47"/>
      <c r="BC28" s="47"/>
      <c r="BD28" s="47"/>
      <c r="BE28" s="47"/>
      <c r="BF28" s="47"/>
      <c r="BG28" s="47"/>
      <c r="BH28" s="47"/>
      <c r="BI28" s="48"/>
    </row>
    <row r="29" spans="1:61" ht="11.1" customHeight="1" x14ac:dyDescent="0.5">
      <c r="A29" s="178"/>
      <c r="B29" s="44">
        <f t="shared" si="4"/>
        <v>22</v>
      </c>
      <c r="C29" s="45"/>
      <c r="D29" s="41" t="s">
        <v>66</v>
      </c>
      <c r="E29" s="42"/>
      <c r="F29" s="42"/>
      <c r="G29" s="42"/>
      <c r="H29" s="42"/>
      <c r="I29" s="42"/>
      <c r="J29" s="42"/>
      <c r="K29" s="42"/>
      <c r="L29" s="42"/>
      <c r="M29" s="42"/>
      <c r="N29" s="42"/>
      <c r="O29" s="42"/>
      <c r="P29" s="43"/>
      <c r="Q29" s="46"/>
      <c r="R29" s="47"/>
      <c r="S29" s="47"/>
      <c r="T29" s="47"/>
      <c r="U29" s="47"/>
      <c r="V29" s="47"/>
      <c r="W29" s="47"/>
      <c r="X29" s="47"/>
      <c r="Y29" s="47"/>
      <c r="Z29" s="47"/>
      <c r="AA29" s="47"/>
      <c r="AB29" s="47"/>
      <c r="AC29" s="47"/>
      <c r="AD29" s="47"/>
      <c r="AE29" s="48"/>
      <c r="AF29" s="39">
        <f t="shared" si="3"/>
        <v>73</v>
      </c>
      <c r="AG29" s="40"/>
      <c r="AH29" s="36"/>
      <c r="AI29" s="37"/>
      <c r="AJ29" s="37"/>
      <c r="AK29" s="37"/>
      <c r="AL29" s="37"/>
      <c r="AM29" s="37"/>
      <c r="AN29" s="37"/>
      <c r="AO29" s="37"/>
      <c r="AP29" s="37"/>
      <c r="AQ29" s="37"/>
      <c r="AR29" s="37"/>
      <c r="AS29" s="37"/>
      <c r="AT29" s="38"/>
      <c r="AU29" s="46"/>
      <c r="AV29" s="47"/>
      <c r="AW29" s="47"/>
      <c r="AX29" s="47"/>
      <c r="AY29" s="47"/>
      <c r="AZ29" s="47"/>
      <c r="BA29" s="47"/>
      <c r="BB29" s="47"/>
      <c r="BC29" s="47"/>
      <c r="BD29" s="47"/>
      <c r="BE29" s="47"/>
      <c r="BF29" s="47"/>
      <c r="BG29" s="47"/>
      <c r="BH29" s="47"/>
      <c r="BI29" s="48"/>
    </row>
    <row r="30" spans="1:61" ht="11.1" customHeight="1" x14ac:dyDescent="0.5">
      <c r="A30" s="178"/>
      <c r="B30" s="44">
        <f t="shared" si="4"/>
        <v>23</v>
      </c>
      <c r="C30" s="45"/>
      <c r="D30" s="52" t="s">
        <v>67</v>
      </c>
      <c r="E30" s="53"/>
      <c r="F30" s="53"/>
      <c r="G30" s="53"/>
      <c r="H30" s="53"/>
      <c r="I30" s="53"/>
      <c r="J30" s="53"/>
      <c r="K30" s="53"/>
      <c r="L30" s="53"/>
      <c r="M30" s="53"/>
      <c r="N30" s="53"/>
      <c r="O30" s="53"/>
      <c r="P30" s="53"/>
      <c r="Q30" s="46"/>
      <c r="R30" s="47"/>
      <c r="S30" s="47"/>
      <c r="T30" s="47"/>
      <c r="U30" s="47"/>
      <c r="V30" s="47"/>
      <c r="W30" s="47"/>
      <c r="X30" s="47"/>
      <c r="Y30" s="47"/>
      <c r="Z30" s="47"/>
      <c r="AA30" s="47"/>
      <c r="AB30" s="47"/>
      <c r="AC30" s="47"/>
      <c r="AD30" s="47"/>
      <c r="AE30" s="48"/>
      <c r="AF30" s="39">
        <f t="shared" si="3"/>
        <v>74</v>
      </c>
      <c r="AG30" s="40"/>
      <c r="AH30" s="36"/>
      <c r="AI30" s="37"/>
      <c r="AJ30" s="37"/>
      <c r="AK30" s="37"/>
      <c r="AL30" s="37"/>
      <c r="AM30" s="37"/>
      <c r="AN30" s="37"/>
      <c r="AO30" s="37"/>
      <c r="AP30" s="37"/>
      <c r="AQ30" s="37"/>
      <c r="AR30" s="37"/>
      <c r="AS30" s="37"/>
      <c r="AT30" s="38"/>
      <c r="AU30" s="46"/>
      <c r="AV30" s="47"/>
      <c r="AW30" s="47"/>
      <c r="AX30" s="47"/>
      <c r="AY30" s="47"/>
      <c r="AZ30" s="47"/>
      <c r="BA30" s="47"/>
      <c r="BB30" s="47"/>
      <c r="BC30" s="47"/>
      <c r="BD30" s="47"/>
      <c r="BE30" s="47"/>
      <c r="BF30" s="47"/>
      <c r="BG30" s="47"/>
      <c r="BH30" s="47"/>
      <c r="BI30" s="48"/>
    </row>
    <row r="31" spans="1:61" ht="11.1" customHeight="1" x14ac:dyDescent="0.5">
      <c r="A31" s="178"/>
      <c r="B31" s="44">
        <f t="shared" si="4"/>
        <v>24</v>
      </c>
      <c r="C31" s="45"/>
      <c r="D31" s="41" t="s">
        <v>68</v>
      </c>
      <c r="E31" s="42"/>
      <c r="F31" s="42"/>
      <c r="G31" s="42"/>
      <c r="H31" s="42"/>
      <c r="I31" s="42"/>
      <c r="J31" s="42"/>
      <c r="K31" s="42"/>
      <c r="L31" s="42"/>
      <c r="M31" s="42"/>
      <c r="N31" s="42"/>
      <c r="O31" s="42"/>
      <c r="P31" s="43"/>
      <c r="Q31" s="46"/>
      <c r="R31" s="47"/>
      <c r="S31" s="47"/>
      <c r="T31" s="47"/>
      <c r="U31" s="47"/>
      <c r="V31" s="47"/>
      <c r="W31" s="47"/>
      <c r="X31" s="47"/>
      <c r="Y31" s="47"/>
      <c r="Z31" s="47"/>
      <c r="AA31" s="47"/>
      <c r="AB31" s="47"/>
      <c r="AC31" s="47"/>
      <c r="AD31" s="47"/>
      <c r="AE31" s="48"/>
      <c r="AF31" s="39">
        <f t="shared" si="3"/>
        <v>75</v>
      </c>
      <c r="AG31" s="40"/>
      <c r="AH31" s="36"/>
      <c r="AI31" s="37"/>
      <c r="AJ31" s="37"/>
      <c r="AK31" s="37"/>
      <c r="AL31" s="37"/>
      <c r="AM31" s="37"/>
      <c r="AN31" s="37"/>
      <c r="AO31" s="37"/>
      <c r="AP31" s="37"/>
      <c r="AQ31" s="37"/>
      <c r="AR31" s="37"/>
      <c r="AS31" s="37"/>
      <c r="AT31" s="38"/>
      <c r="AU31" s="46"/>
      <c r="AV31" s="47"/>
      <c r="AW31" s="47"/>
      <c r="AX31" s="47"/>
      <c r="AY31" s="47"/>
      <c r="AZ31" s="47"/>
      <c r="BA31" s="47"/>
      <c r="BB31" s="47"/>
      <c r="BC31" s="47"/>
      <c r="BD31" s="47"/>
      <c r="BE31" s="47"/>
      <c r="BF31" s="47"/>
      <c r="BG31" s="47"/>
      <c r="BH31" s="47"/>
      <c r="BI31" s="48"/>
    </row>
    <row r="32" spans="1:61" ht="11.1" customHeight="1" x14ac:dyDescent="0.5">
      <c r="A32" s="178"/>
      <c r="B32" s="44">
        <f t="shared" si="4"/>
        <v>25</v>
      </c>
      <c r="C32" s="45"/>
      <c r="D32" s="41" t="s">
        <v>69</v>
      </c>
      <c r="E32" s="42"/>
      <c r="F32" s="42"/>
      <c r="G32" s="42"/>
      <c r="H32" s="42"/>
      <c r="I32" s="42"/>
      <c r="J32" s="42"/>
      <c r="K32" s="42"/>
      <c r="L32" s="42"/>
      <c r="M32" s="42"/>
      <c r="N32" s="42"/>
      <c r="O32" s="42"/>
      <c r="P32" s="43"/>
      <c r="Q32" s="46"/>
      <c r="R32" s="47"/>
      <c r="S32" s="47"/>
      <c r="T32" s="47"/>
      <c r="U32" s="47"/>
      <c r="V32" s="47"/>
      <c r="W32" s="47"/>
      <c r="X32" s="47"/>
      <c r="Y32" s="47"/>
      <c r="Z32" s="47"/>
      <c r="AA32" s="47"/>
      <c r="AB32" s="47"/>
      <c r="AC32" s="47"/>
      <c r="AD32" s="47"/>
      <c r="AE32" s="48"/>
      <c r="AF32" s="44">
        <f t="shared" si="3"/>
        <v>76</v>
      </c>
      <c r="AG32" s="45"/>
      <c r="AH32" s="41"/>
      <c r="AI32" s="42"/>
      <c r="AJ32" s="42"/>
      <c r="AK32" s="42"/>
      <c r="AL32" s="42"/>
      <c r="AM32" s="42"/>
      <c r="AN32" s="42"/>
      <c r="AO32" s="42"/>
      <c r="AP32" s="42"/>
      <c r="AQ32" s="42"/>
      <c r="AR32" s="42"/>
      <c r="AS32" s="42"/>
      <c r="AT32" s="43"/>
      <c r="AU32" s="75"/>
      <c r="AV32" s="76"/>
      <c r="AW32" s="76"/>
      <c r="AX32" s="76"/>
      <c r="AY32" s="76"/>
      <c r="AZ32" s="76"/>
      <c r="BA32" s="76"/>
      <c r="BB32" s="76"/>
      <c r="BC32" s="76"/>
      <c r="BD32" s="76"/>
      <c r="BE32" s="76"/>
      <c r="BF32" s="76"/>
      <c r="BG32" s="76"/>
      <c r="BH32" s="76"/>
      <c r="BI32" s="77"/>
    </row>
    <row r="33" spans="1:61" ht="11.1" customHeight="1" x14ac:dyDescent="0.5">
      <c r="A33" s="178"/>
      <c r="B33" s="44">
        <f t="shared" si="4"/>
        <v>26</v>
      </c>
      <c r="C33" s="45"/>
      <c r="D33" s="41" t="s">
        <v>70</v>
      </c>
      <c r="E33" s="42"/>
      <c r="F33" s="42"/>
      <c r="G33" s="42"/>
      <c r="H33" s="42"/>
      <c r="I33" s="42"/>
      <c r="J33" s="42"/>
      <c r="K33" s="42"/>
      <c r="L33" s="42"/>
      <c r="M33" s="42"/>
      <c r="N33" s="42"/>
      <c r="O33" s="42"/>
      <c r="P33" s="43"/>
      <c r="Q33" s="46"/>
      <c r="R33" s="47"/>
      <c r="S33" s="47"/>
      <c r="T33" s="47"/>
      <c r="U33" s="47"/>
      <c r="V33" s="47"/>
      <c r="W33" s="47"/>
      <c r="X33" s="47"/>
      <c r="Y33" s="47"/>
      <c r="Z33" s="47"/>
      <c r="AA33" s="47"/>
      <c r="AB33" s="47"/>
      <c r="AC33" s="47"/>
      <c r="AD33" s="47"/>
      <c r="AE33" s="48"/>
      <c r="AF33" s="54" t="s">
        <v>44</v>
      </c>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6"/>
    </row>
    <row r="34" spans="1:61" ht="11.1" customHeight="1" x14ac:dyDescent="0.5">
      <c r="A34" s="178"/>
      <c r="B34" s="44">
        <f t="shared" si="4"/>
        <v>27</v>
      </c>
      <c r="C34" s="45"/>
      <c r="D34" s="41"/>
      <c r="E34" s="42"/>
      <c r="F34" s="42"/>
      <c r="G34" s="42"/>
      <c r="H34" s="42"/>
      <c r="I34" s="42"/>
      <c r="J34" s="42"/>
      <c r="K34" s="42"/>
      <c r="L34" s="42"/>
      <c r="M34" s="42"/>
      <c r="N34" s="42"/>
      <c r="O34" s="42"/>
      <c r="P34" s="43"/>
      <c r="Q34" s="75"/>
      <c r="R34" s="76"/>
      <c r="S34" s="76"/>
      <c r="T34" s="76"/>
      <c r="U34" s="76"/>
      <c r="V34" s="76"/>
      <c r="W34" s="76"/>
      <c r="X34" s="76"/>
      <c r="Y34" s="76"/>
      <c r="Z34" s="76"/>
      <c r="AA34" s="76"/>
      <c r="AB34" s="76"/>
      <c r="AC34" s="76"/>
      <c r="AD34" s="76"/>
      <c r="AE34" s="77"/>
      <c r="AF34" s="44">
        <f>AF32+1</f>
        <v>77</v>
      </c>
      <c r="AG34" s="45"/>
      <c r="AH34" s="198"/>
      <c r="AI34" s="199"/>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5"/>
    </row>
    <row r="35" spans="1:61" ht="11.1" customHeight="1" x14ac:dyDescent="0.5">
      <c r="A35" s="178"/>
      <c r="B35" s="54" t="s">
        <v>71</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6"/>
      <c r="AF35" s="39">
        <f>AF34+1</f>
        <v>78</v>
      </c>
      <c r="AG35" s="40"/>
      <c r="AH35" s="200"/>
      <c r="AI35" s="201"/>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7"/>
    </row>
    <row r="36" spans="1:61" ht="11.1" customHeight="1" x14ac:dyDescent="0.5">
      <c r="A36" s="178"/>
      <c r="B36" s="44">
        <f>B34+1</f>
        <v>28</v>
      </c>
      <c r="C36" s="45"/>
      <c r="D36" s="41" t="s">
        <v>73</v>
      </c>
      <c r="E36" s="42"/>
      <c r="F36" s="42"/>
      <c r="G36" s="42"/>
      <c r="H36" s="42"/>
      <c r="I36" s="42"/>
      <c r="J36" s="42"/>
      <c r="K36" s="42"/>
      <c r="L36" s="42"/>
      <c r="M36" s="42"/>
      <c r="N36" s="42"/>
      <c r="O36" s="42"/>
      <c r="P36" s="43"/>
      <c r="Q36" s="72"/>
      <c r="R36" s="73"/>
      <c r="S36" s="73"/>
      <c r="T36" s="73"/>
      <c r="U36" s="73"/>
      <c r="V36" s="73"/>
      <c r="W36" s="73"/>
      <c r="X36" s="73"/>
      <c r="Y36" s="73"/>
      <c r="Z36" s="73"/>
      <c r="AA36" s="73"/>
      <c r="AB36" s="73"/>
      <c r="AC36" s="73"/>
      <c r="AD36" s="73"/>
      <c r="AE36" s="74"/>
      <c r="AF36" s="39">
        <f>AF35+1</f>
        <v>79</v>
      </c>
      <c r="AG36" s="40"/>
      <c r="AH36" s="200"/>
      <c r="AI36" s="201"/>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7"/>
    </row>
    <row r="37" spans="1:61" ht="11.1" customHeight="1" x14ac:dyDescent="0.5">
      <c r="A37" s="178"/>
      <c r="B37" s="44">
        <f t="shared" ref="B37:B52" si="5">B36+1</f>
        <v>29</v>
      </c>
      <c r="C37" s="45"/>
      <c r="D37" s="41" t="s">
        <v>74</v>
      </c>
      <c r="E37" s="42"/>
      <c r="F37" s="42"/>
      <c r="G37" s="42"/>
      <c r="H37" s="42"/>
      <c r="I37" s="42"/>
      <c r="J37" s="42"/>
      <c r="K37" s="42"/>
      <c r="L37" s="42"/>
      <c r="M37" s="42"/>
      <c r="N37" s="42"/>
      <c r="O37" s="42"/>
      <c r="P37" s="43"/>
      <c r="Q37" s="46"/>
      <c r="R37" s="47"/>
      <c r="S37" s="47"/>
      <c r="T37" s="47"/>
      <c r="U37" s="47"/>
      <c r="V37" s="47"/>
      <c r="W37" s="47"/>
      <c r="X37" s="47"/>
      <c r="Y37" s="47"/>
      <c r="Z37" s="47"/>
      <c r="AA37" s="47"/>
      <c r="AB37" s="47"/>
      <c r="AC37" s="47"/>
      <c r="AD37" s="47"/>
      <c r="AE37" s="48"/>
      <c r="AF37" s="39">
        <f t="shared" ref="AF37:AF48" si="6">AF36+1</f>
        <v>80</v>
      </c>
      <c r="AG37" s="40"/>
      <c r="AH37" s="200"/>
      <c r="AI37" s="201"/>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7"/>
    </row>
    <row r="38" spans="1:61" ht="11.1" customHeight="1" x14ac:dyDescent="0.5">
      <c r="A38" s="178"/>
      <c r="B38" s="44">
        <f t="shared" si="5"/>
        <v>30</v>
      </c>
      <c r="C38" s="45"/>
      <c r="D38" s="36" t="s">
        <v>75</v>
      </c>
      <c r="E38" s="37"/>
      <c r="F38" s="37"/>
      <c r="G38" s="37"/>
      <c r="H38" s="37"/>
      <c r="I38" s="37"/>
      <c r="J38" s="37"/>
      <c r="K38" s="49" t="s">
        <v>76</v>
      </c>
      <c r="L38" s="37"/>
      <c r="M38" s="37"/>
      <c r="N38" s="37"/>
      <c r="O38" s="37"/>
      <c r="P38" s="37"/>
      <c r="Q38" s="46"/>
      <c r="R38" s="47"/>
      <c r="S38" s="47"/>
      <c r="T38" s="47"/>
      <c r="U38" s="47"/>
      <c r="V38" s="47"/>
      <c r="W38" s="47"/>
      <c r="X38" s="50"/>
      <c r="Y38" s="47"/>
      <c r="Z38" s="47"/>
      <c r="AA38" s="47"/>
      <c r="AB38" s="47"/>
      <c r="AC38" s="47"/>
      <c r="AD38" s="47"/>
      <c r="AE38" s="48"/>
      <c r="AF38" s="39">
        <f t="shared" si="6"/>
        <v>81</v>
      </c>
      <c r="AG38" s="40"/>
      <c r="AH38" s="200"/>
      <c r="AI38" s="201"/>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7"/>
    </row>
    <row r="39" spans="1:61" ht="11.1" customHeight="1" x14ac:dyDescent="0.5">
      <c r="A39" s="178"/>
      <c r="B39" s="44">
        <f t="shared" si="5"/>
        <v>31</v>
      </c>
      <c r="C39" s="45"/>
      <c r="D39" s="41" t="s">
        <v>77</v>
      </c>
      <c r="E39" s="42"/>
      <c r="F39" s="42"/>
      <c r="G39" s="42"/>
      <c r="H39" s="42"/>
      <c r="I39" s="42"/>
      <c r="J39" s="42"/>
      <c r="K39" s="42"/>
      <c r="L39" s="42"/>
      <c r="M39" s="42"/>
      <c r="N39" s="42"/>
      <c r="O39" s="42"/>
      <c r="P39" s="43"/>
      <c r="Q39" s="46"/>
      <c r="R39" s="47"/>
      <c r="S39" s="47"/>
      <c r="T39" s="47"/>
      <c r="U39" s="47"/>
      <c r="V39" s="47"/>
      <c r="W39" s="47"/>
      <c r="X39" s="47"/>
      <c r="Y39" s="47"/>
      <c r="Z39" s="47"/>
      <c r="AA39" s="47"/>
      <c r="AB39" s="47"/>
      <c r="AC39" s="47"/>
      <c r="AD39" s="47"/>
      <c r="AE39" s="48"/>
      <c r="AF39" s="39">
        <f t="shared" si="6"/>
        <v>82</v>
      </c>
      <c r="AG39" s="40"/>
      <c r="AH39" s="200"/>
      <c r="AI39" s="201"/>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7"/>
    </row>
    <row r="40" spans="1:61" ht="11.1" customHeight="1" x14ac:dyDescent="0.5">
      <c r="A40" s="178"/>
      <c r="B40" s="44">
        <f t="shared" si="5"/>
        <v>32</v>
      </c>
      <c r="C40" s="45"/>
      <c r="D40" s="41" t="s">
        <v>78</v>
      </c>
      <c r="E40" s="42"/>
      <c r="F40" s="42"/>
      <c r="G40" s="42"/>
      <c r="H40" s="42"/>
      <c r="I40" s="42"/>
      <c r="J40" s="42"/>
      <c r="K40" s="42"/>
      <c r="L40" s="42"/>
      <c r="M40" s="42"/>
      <c r="N40" s="42"/>
      <c r="O40" s="42"/>
      <c r="P40" s="43"/>
      <c r="Q40" s="46"/>
      <c r="R40" s="47"/>
      <c r="S40" s="47"/>
      <c r="T40" s="47"/>
      <c r="U40" s="47"/>
      <c r="V40" s="47"/>
      <c r="W40" s="47"/>
      <c r="X40" s="47"/>
      <c r="Y40" s="47"/>
      <c r="Z40" s="47"/>
      <c r="AA40" s="47"/>
      <c r="AB40" s="47"/>
      <c r="AC40" s="47"/>
      <c r="AD40" s="47"/>
      <c r="AE40" s="48"/>
      <c r="AF40" s="39">
        <f t="shared" si="6"/>
        <v>83</v>
      </c>
      <c r="AG40" s="40"/>
      <c r="AH40" s="200"/>
      <c r="AI40" s="201"/>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7"/>
    </row>
    <row r="41" spans="1:61" ht="11.1" customHeight="1" x14ac:dyDescent="0.5">
      <c r="A41" s="178"/>
      <c r="B41" s="44">
        <f t="shared" si="5"/>
        <v>33</v>
      </c>
      <c r="C41" s="45"/>
      <c r="D41" s="41" t="s">
        <v>79</v>
      </c>
      <c r="E41" s="42"/>
      <c r="F41" s="42"/>
      <c r="G41" s="42"/>
      <c r="H41" s="42"/>
      <c r="I41" s="42"/>
      <c r="J41" s="42"/>
      <c r="K41" s="42"/>
      <c r="L41" s="42"/>
      <c r="M41" s="42"/>
      <c r="N41" s="42"/>
      <c r="O41" s="42"/>
      <c r="P41" s="43"/>
      <c r="Q41" s="46"/>
      <c r="R41" s="47"/>
      <c r="S41" s="47"/>
      <c r="T41" s="47"/>
      <c r="U41" s="47"/>
      <c r="V41" s="47"/>
      <c r="W41" s="47"/>
      <c r="X41" s="47"/>
      <c r="Y41" s="47"/>
      <c r="Z41" s="47"/>
      <c r="AA41" s="47"/>
      <c r="AB41" s="47"/>
      <c r="AC41" s="47"/>
      <c r="AD41" s="47"/>
      <c r="AE41" s="48"/>
      <c r="AF41" s="39">
        <f t="shared" si="6"/>
        <v>84</v>
      </c>
      <c r="AG41" s="40"/>
      <c r="AH41" s="200"/>
      <c r="AI41" s="201"/>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7"/>
    </row>
    <row r="42" spans="1:61" ht="11.1" customHeight="1" x14ac:dyDescent="0.5">
      <c r="A42" s="178"/>
      <c r="B42" s="44">
        <f t="shared" si="5"/>
        <v>34</v>
      </c>
      <c r="C42" s="45"/>
      <c r="D42" s="41" t="s">
        <v>80</v>
      </c>
      <c r="E42" s="42"/>
      <c r="F42" s="42"/>
      <c r="G42" s="42"/>
      <c r="H42" s="42"/>
      <c r="I42" s="42"/>
      <c r="J42" s="42"/>
      <c r="K42" s="42"/>
      <c r="L42" s="42"/>
      <c r="M42" s="42"/>
      <c r="N42" s="42"/>
      <c r="O42" s="42"/>
      <c r="P42" s="43"/>
      <c r="Q42" s="46"/>
      <c r="R42" s="47"/>
      <c r="S42" s="47"/>
      <c r="T42" s="47"/>
      <c r="U42" s="47"/>
      <c r="V42" s="47"/>
      <c r="W42" s="47"/>
      <c r="X42" s="47"/>
      <c r="Y42" s="47"/>
      <c r="Z42" s="47"/>
      <c r="AA42" s="47"/>
      <c r="AB42" s="47"/>
      <c r="AC42" s="47"/>
      <c r="AD42" s="47"/>
      <c r="AE42" s="48"/>
      <c r="AF42" s="39">
        <f t="shared" si="6"/>
        <v>85</v>
      </c>
      <c r="AG42" s="40"/>
      <c r="AH42" s="200"/>
      <c r="AI42" s="201"/>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7"/>
    </row>
    <row r="43" spans="1:61" ht="11.1" customHeight="1" x14ac:dyDescent="0.5">
      <c r="A43" s="178"/>
      <c r="B43" s="44">
        <f t="shared" si="5"/>
        <v>35</v>
      </c>
      <c r="C43" s="45"/>
      <c r="D43" s="41" t="s">
        <v>81</v>
      </c>
      <c r="E43" s="42"/>
      <c r="F43" s="42"/>
      <c r="G43" s="42"/>
      <c r="H43" s="42"/>
      <c r="I43" s="42"/>
      <c r="J43" s="42"/>
      <c r="K43" s="42"/>
      <c r="L43" s="42"/>
      <c r="M43" s="42"/>
      <c r="N43" s="42"/>
      <c r="O43" s="42"/>
      <c r="P43" s="43"/>
      <c r="Q43" s="46"/>
      <c r="R43" s="47"/>
      <c r="S43" s="47"/>
      <c r="T43" s="47"/>
      <c r="U43" s="47"/>
      <c r="V43" s="47"/>
      <c r="W43" s="47"/>
      <c r="X43" s="47"/>
      <c r="Y43" s="47"/>
      <c r="Z43" s="47"/>
      <c r="AA43" s="47"/>
      <c r="AB43" s="47"/>
      <c r="AC43" s="47"/>
      <c r="AD43" s="47"/>
      <c r="AE43" s="48"/>
      <c r="AF43" s="39">
        <f t="shared" si="6"/>
        <v>86</v>
      </c>
      <c r="AG43" s="40"/>
      <c r="AH43" s="200"/>
      <c r="AI43" s="201"/>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7"/>
    </row>
    <row r="44" spans="1:61" ht="11.1" customHeight="1" x14ac:dyDescent="0.5">
      <c r="A44" s="178"/>
      <c r="B44" s="44">
        <f t="shared" si="5"/>
        <v>36</v>
      </c>
      <c r="C44" s="45"/>
      <c r="D44" s="41" t="s">
        <v>82</v>
      </c>
      <c r="E44" s="42"/>
      <c r="F44" s="42"/>
      <c r="G44" s="42"/>
      <c r="H44" s="42"/>
      <c r="I44" s="42"/>
      <c r="J44" s="42"/>
      <c r="K44" s="42"/>
      <c r="L44" s="42"/>
      <c r="M44" s="42"/>
      <c r="N44" s="42"/>
      <c r="O44" s="42"/>
      <c r="P44" s="43"/>
      <c r="Q44" s="46"/>
      <c r="R44" s="47"/>
      <c r="S44" s="47"/>
      <c r="T44" s="47"/>
      <c r="U44" s="47"/>
      <c r="V44" s="47"/>
      <c r="W44" s="47"/>
      <c r="X44" s="47"/>
      <c r="Y44" s="47"/>
      <c r="Z44" s="47"/>
      <c r="AA44" s="47"/>
      <c r="AB44" s="47"/>
      <c r="AC44" s="47"/>
      <c r="AD44" s="47"/>
      <c r="AE44" s="48"/>
      <c r="AF44" s="39">
        <f t="shared" si="6"/>
        <v>87</v>
      </c>
      <c r="AG44" s="40"/>
      <c r="AH44" s="200"/>
      <c r="AI44" s="201"/>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7"/>
    </row>
    <row r="45" spans="1:61" ht="11.1" customHeight="1" x14ac:dyDescent="0.5">
      <c r="A45" s="178"/>
      <c r="B45" s="44">
        <f t="shared" si="5"/>
        <v>37</v>
      </c>
      <c r="C45" s="45"/>
      <c r="D45" s="41" t="s">
        <v>83</v>
      </c>
      <c r="E45" s="42"/>
      <c r="F45" s="42"/>
      <c r="G45" s="42"/>
      <c r="H45" s="42"/>
      <c r="I45" s="42"/>
      <c r="J45" s="42"/>
      <c r="K45" s="42"/>
      <c r="L45" s="42"/>
      <c r="M45" s="42"/>
      <c r="N45" s="42"/>
      <c r="O45" s="42"/>
      <c r="P45" s="43"/>
      <c r="Q45" s="46"/>
      <c r="R45" s="47"/>
      <c r="S45" s="47"/>
      <c r="T45" s="47"/>
      <c r="U45" s="47"/>
      <c r="V45" s="47"/>
      <c r="W45" s="47"/>
      <c r="X45" s="47"/>
      <c r="Y45" s="47"/>
      <c r="Z45" s="47"/>
      <c r="AA45" s="47"/>
      <c r="AB45" s="47"/>
      <c r="AC45" s="47"/>
      <c r="AD45" s="47"/>
      <c r="AE45" s="48"/>
      <c r="AF45" s="39">
        <f t="shared" si="6"/>
        <v>88</v>
      </c>
      <c r="AG45" s="40"/>
      <c r="AH45" s="200"/>
      <c r="AI45" s="201"/>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7"/>
    </row>
    <row r="46" spans="1:61" ht="11.1" customHeight="1" x14ac:dyDescent="0.5">
      <c r="A46" s="178"/>
      <c r="B46" s="44">
        <f t="shared" si="5"/>
        <v>38</v>
      </c>
      <c r="C46" s="45"/>
      <c r="D46" s="41"/>
      <c r="E46" s="42"/>
      <c r="F46" s="42"/>
      <c r="G46" s="42"/>
      <c r="H46" s="42"/>
      <c r="I46" s="42"/>
      <c r="J46" s="42"/>
      <c r="K46" s="42"/>
      <c r="L46" s="42"/>
      <c r="M46" s="42"/>
      <c r="N46" s="42"/>
      <c r="O46" s="42"/>
      <c r="P46" s="43"/>
      <c r="Q46" s="75"/>
      <c r="R46" s="76"/>
      <c r="S46" s="76"/>
      <c r="T46" s="76"/>
      <c r="U46" s="76"/>
      <c r="V46" s="76"/>
      <c r="W46" s="76"/>
      <c r="X46" s="76"/>
      <c r="Y46" s="76"/>
      <c r="Z46" s="76"/>
      <c r="AA46" s="76"/>
      <c r="AB46" s="76"/>
      <c r="AC46" s="76"/>
      <c r="AD46" s="76"/>
      <c r="AE46" s="77"/>
      <c r="AF46" s="39">
        <f t="shared" si="6"/>
        <v>89</v>
      </c>
      <c r="AG46" s="40"/>
      <c r="AH46" s="200"/>
      <c r="AI46" s="201"/>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7"/>
    </row>
    <row r="47" spans="1:61" ht="11.1" customHeight="1" x14ac:dyDescent="0.5">
      <c r="A47" s="178"/>
      <c r="B47" s="54" t="s">
        <v>84</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39">
        <f t="shared" si="6"/>
        <v>90</v>
      </c>
      <c r="AG47" s="40"/>
      <c r="AH47" s="200"/>
      <c r="AI47" s="201"/>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7"/>
    </row>
    <row r="48" spans="1:61" ht="11.1" customHeight="1" x14ac:dyDescent="0.5">
      <c r="A48" s="178"/>
      <c r="B48" s="44">
        <f>B46+1</f>
        <v>39</v>
      </c>
      <c r="C48" s="45"/>
      <c r="D48" s="57" t="s">
        <v>85</v>
      </c>
      <c r="E48" s="58"/>
      <c r="F48" s="58"/>
      <c r="G48" s="58"/>
      <c r="H48" s="58"/>
      <c r="I48" s="58"/>
      <c r="J48" s="58"/>
      <c r="K48" s="58"/>
      <c r="L48" s="59" t="s">
        <v>86</v>
      </c>
      <c r="M48" s="58"/>
      <c r="N48" s="58"/>
      <c r="O48" s="58"/>
      <c r="P48" s="60"/>
      <c r="Q48" s="46"/>
      <c r="R48" s="47"/>
      <c r="S48" s="47"/>
      <c r="T48" s="47"/>
      <c r="U48" s="47"/>
      <c r="V48" s="47"/>
      <c r="W48" s="47"/>
      <c r="X48" s="50"/>
      <c r="Y48" s="47"/>
      <c r="Z48" s="47"/>
      <c r="AA48" s="47"/>
      <c r="AB48" s="47"/>
      <c r="AC48" s="47"/>
      <c r="AD48" s="47"/>
      <c r="AE48" s="48"/>
      <c r="AF48" s="39">
        <f t="shared" si="6"/>
        <v>91</v>
      </c>
      <c r="AG48" s="40"/>
      <c r="AH48" s="202"/>
      <c r="AI48" s="203"/>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9"/>
    </row>
    <row r="49" spans="1:61" ht="11.1" customHeight="1" x14ac:dyDescent="0.5">
      <c r="A49" s="178"/>
      <c r="B49" s="44">
        <f t="shared" si="5"/>
        <v>40</v>
      </c>
      <c r="C49" s="45"/>
      <c r="D49" s="36" t="s">
        <v>87</v>
      </c>
      <c r="E49" s="37"/>
      <c r="F49" s="37"/>
      <c r="G49" s="37"/>
      <c r="H49" s="37"/>
      <c r="I49" s="37"/>
      <c r="J49" s="37"/>
      <c r="K49" s="37"/>
      <c r="L49" s="49" t="s">
        <v>88</v>
      </c>
      <c r="M49" s="37"/>
      <c r="N49" s="37"/>
      <c r="O49" s="37"/>
      <c r="P49" s="38"/>
      <c r="Q49" s="46"/>
      <c r="R49" s="47"/>
      <c r="S49" s="47"/>
      <c r="T49" s="47"/>
      <c r="U49" s="47"/>
      <c r="V49" s="47"/>
      <c r="W49" s="47"/>
      <c r="X49" s="50"/>
      <c r="Y49" s="47"/>
      <c r="Z49" s="47"/>
      <c r="AA49" s="47"/>
      <c r="AB49" s="47"/>
      <c r="AC49" s="47"/>
      <c r="AD49" s="47"/>
      <c r="AE49" s="48"/>
      <c r="AF49" s="54" t="s">
        <v>45</v>
      </c>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6"/>
    </row>
    <row r="50" spans="1:61" ht="11.1" customHeight="1" x14ac:dyDescent="0.5">
      <c r="A50" s="178"/>
      <c r="B50" s="44">
        <f t="shared" si="5"/>
        <v>41</v>
      </c>
      <c r="C50" s="45"/>
      <c r="D50" s="36" t="s">
        <v>89</v>
      </c>
      <c r="E50" s="37"/>
      <c r="F50" s="37"/>
      <c r="G50" s="37"/>
      <c r="H50" s="37"/>
      <c r="I50" s="37"/>
      <c r="J50" s="37"/>
      <c r="K50" s="37"/>
      <c r="L50" s="37"/>
      <c r="M50" s="37"/>
      <c r="N50" s="37"/>
      <c r="O50" s="37"/>
      <c r="P50" s="37"/>
      <c r="Q50" s="46"/>
      <c r="R50" s="47"/>
      <c r="S50" s="47"/>
      <c r="T50" s="47"/>
      <c r="U50" s="47"/>
      <c r="V50" s="47"/>
      <c r="W50" s="47"/>
      <c r="X50" s="47"/>
      <c r="Y50" s="47"/>
      <c r="Z50" s="47"/>
      <c r="AA50" s="47"/>
      <c r="AB50" s="47"/>
      <c r="AC50" s="47"/>
      <c r="AD50" s="47"/>
      <c r="AE50" s="48"/>
      <c r="AF50" s="39">
        <f>AF48+1</f>
        <v>92</v>
      </c>
      <c r="AG50" s="40"/>
      <c r="AH50" s="36" t="s">
        <v>47</v>
      </c>
      <c r="AI50" s="37"/>
      <c r="AJ50" s="37"/>
      <c r="AK50" s="37"/>
      <c r="AL50" s="37"/>
      <c r="AM50" s="37"/>
      <c r="AN50" s="37"/>
      <c r="AO50" s="37"/>
      <c r="AP50" s="37"/>
      <c r="AQ50" s="37"/>
      <c r="AR50" s="37"/>
      <c r="AS50" s="37"/>
      <c r="AT50" s="37"/>
      <c r="AU50" s="46"/>
      <c r="AV50" s="47"/>
      <c r="AW50" s="47"/>
      <c r="AX50" s="47"/>
      <c r="AY50" s="47"/>
      <c r="AZ50" s="47"/>
      <c r="BA50" s="47"/>
      <c r="BB50" s="47"/>
      <c r="BC50" s="47"/>
      <c r="BD50" s="47"/>
      <c r="BE50" s="47"/>
      <c r="BF50" s="47"/>
      <c r="BG50" s="47"/>
      <c r="BH50" s="47"/>
      <c r="BI50" s="48"/>
    </row>
    <row r="51" spans="1:61" ht="11.1" customHeight="1" x14ac:dyDescent="0.5">
      <c r="A51" s="178"/>
      <c r="B51" s="44">
        <f t="shared" si="5"/>
        <v>42</v>
      </c>
      <c r="C51" s="45"/>
      <c r="D51" s="36" t="s">
        <v>90</v>
      </c>
      <c r="E51" s="37"/>
      <c r="F51" s="37"/>
      <c r="G51" s="37"/>
      <c r="H51" s="37"/>
      <c r="I51" s="37"/>
      <c r="J51" s="37"/>
      <c r="K51" s="37"/>
      <c r="L51" s="37"/>
      <c r="M51" s="37"/>
      <c r="N51" s="37"/>
      <c r="O51" s="3" t="str">
        <f>IF(ISBLANK(P51),"    unit","")</f>
        <v xml:space="preserve">    unit</v>
      </c>
      <c r="P51" s="18"/>
      <c r="Q51" s="46"/>
      <c r="R51" s="47"/>
      <c r="S51" s="47"/>
      <c r="T51" s="47"/>
      <c r="U51" s="47"/>
      <c r="V51" s="47"/>
      <c r="W51" s="47"/>
      <c r="X51" s="47"/>
      <c r="Y51" s="47"/>
      <c r="Z51" s="47"/>
      <c r="AA51" s="47"/>
      <c r="AB51" s="47"/>
      <c r="AC51" s="47"/>
      <c r="AD51" s="47"/>
      <c r="AE51" s="48"/>
      <c r="AF51" s="39">
        <f t="shared" ref="AF51:AF55" si="7">AF50+1</f>
        <v>93</v>
      </c>
      <c r="AG51" s="40"/>
      <c r="AH51" s="36" t="s">
        <v>46</v>
      </c>
      <c r="AI51" s="37"/>
      <c r="AJ51" s="37"/>
      <c r="AK51" s="37"/>
      <c r="AL51" s="37"/>
      <c r="AM51" s="37"/>
      <c r="AN51" s="37"/>
      <c r="AO51" s="37"/>
      <c r="AP51" s="37"/>
      <c r="AQ51" s="37"/>
      <c r="AR51" s="37"/>
      <c r="AS51" s="37"/>
      <c r="AT51" s="37"/>
      <c r="AU51" s="46"/>
      <c r="AV51" s="47"/>
      <c r="AW51" s="47"/>
      <c r="AX51" s="47"/>
      <c r="AY51" s="47"/>
      <c r="AZ51" s="47"/>
      <c r="BA51" s="47"/>
      <c r="BB51" s="47"/>
      <c r="BC51" s="47"/>
      <c r="BD51" s="47"/>
      <c r="BE51" s="47"/>
      <c r="BF51" s="47"/>
      <c r="BG51" s="47"/>
      <c r="BH51" s="47"/>
      <c r="BI51" s="48"/>
    </row>
    <row r="52" spans="1:61" ht="11.1" customHeight="1" x14ac:dyDescent="0.5">
      <c r="A52" s="178"/>
      <c r="B52" s="44">
        <f t="shared" si="5"/>
        <v>43</v>
      </c>
      <c r="C52" s="45"/>
      <c r="D52" s="36" t="s">
        <v>91</v>
      </c>
      <c r="E52" s="37"/>
      <c r="F52" s="37"/>
      <c r="G52" s="37"/>
      <c r="H52" s="37"/>
      <c r="I52" s="37"/>
      <c r="J52" s="37"/>
      <c r="K52" s="37"/>
      <c r="L52" s="37"/>
      <c r="M52" s="37"/>
      <c r="N52" s="37"/>
      <c r="O52" s="3" t="str">
        <f>IF(ISBLANK(P52),"    unit","")</f>
        <v xml:space="preserve">    unit</v>
      </c>
      <c r="P52" s="18"/>
      <c r="Q52" s="46"/>
      <c r="R52" s="47"/>
      <c r="S52" s="47"/>
      <c r="T52" s="47"/>
      <c r="U52" s="47"/>
      <c r="V52" s="47"/>
      <c r="W52" s="47"/>
      <c r="X52" s="47"/>
      <c r="Y52" s="47"/>
      <c r="Z52" s="47"/>
      <c r="AA52" s="47"/>
      <c r="AB52" s="47"/>
      <c r="AC52" s="47"/>
      <c r="AD52" s="47"/>
      <c r="AE52" s="48"/>
      <c r="AF52" s="39">
        <f t="shared" si="7"/>
        <v>94</v>
      </c>
      <c r="AG52" s="40"/>
      <c r="AH52" s="36" t="s">
        <v>57</v>
      </c>
      <c r="AI52" s="37"/>
      <c r="AJ52" s="37"/>
      <c r="AK52" s="37"/>
      <c r="AL52" s="37"/>
      <c r="AM52" s="37"/>
      <c r="AN52" s="37"/>
      <c r="AO52" s="37"/>
      <c r="AP52" s="37"/>
      <c r="AQ52" s="37"/>
      <c r="AR52" s="37"/>
      <c r="AS52" s="37"/>
      <c r="AT52" s="37"/>
      <c r="AU52" s="46"/>
      <c r="AV52" s="47"/>
      <c r="AW52" s="47"/>
      <c r="AX52" s="47"/>
      <c r="AY52" s="47"/>
      <c r="AZ52" s="47"/>
      <c r="BA52" s="47"/>
      <c r="BB52" s="47"/>
      <c r="BC52" s="47"/>
      <c r="BD52" s="47"/>
      <c r="BE52" s="47"/>
      <c r="BF52" s="47"/>
      <c r="BG52" s="47"/>
      <c r="BH52" s="47"/>
      <c r="BI52" s="48"/>
    </row>
    <row r="53" spans="1:61" ht="11.1" customHeight="1" x14ac:dyDescent="0.5">
      <c r="A53" s="178"/>
      <c r="B53" s="44">
        <f t="shared" ref="B53:B55" si="8">B52+1</f>
        <v>44</v>
      </c>
      <c r="C53" s="45"/>
      <c r="D53" s="36" t="s">
        <v>92</v>
      </c>
      <c r="E53" s="37"/>
      <c r="F53" s="37"/>
      <c r="G53" s="37"/>
      <c r="H53" s="37"/>
      <c r="I53" s="37"/>
      <c r="J53" s="37"/>
      <c r="K53" s="37"/>
      <c r="L53" s="37"/>
      <c r="M53" s="37"/>
      <c r="N53" s="37"/>
      <c r="O53" s="3" t="str">
        <f>IF(ISBLANK(P53),"    unit","")</f>
        <v xml:space="preserve">    unit</v>
      </c>
      <c r="P53" s="18"/>
      <c r="Q53" s="46"/>
      <c r="R53" s="47"/>
      <c r="S53" s="47"/>
      <c r="T53" s="47"/>
      <c r="U53" s="47"/>
      <c r="V53" s="47"/>
      <c r="W53" s="47"/>
      <c r="X53" s="47"/>
      <c r="Y53" s="47"/>
      <c r="Z53" s="47"/>
      <c r="AA53" s="47"/>
      <c r="AB53" s="47"/>
      <c r="AC53" s="47"/>
      <c r="AD53" s="47"/>
      <c r="AE53" s="48"/>
      <c r="AF53" s="39">
        <f t="shared" si="7"/>
        <v>95</v>
      </c>
      <c r="AG53" s="40"/>
      <c r="AH53" s="151" t="s">
        <v>48</v>
      </c>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3"/>
    </row>
    <row r="54" spans="1:61" ht="11.1" customHeight="1" x14ac:dyDescent="0.5">
      <c r="A54" s="178"/>
      <c r="B54" s="44">
        <f t="shared" si="8"/>
        <v>45</v>
      </c>
      <c r="C54" s="45"/>
      <c r="D54" s="36" t="s">
        <v>93</v>
      </c>
      <c r="E54" s="37"/>
      <c r="F54" s="37"/>
      <c r="G54" s="37"/>
      <c r="H54" s="37"/>
      <c r="I54" s="37"/>
      <c r="J54" s="37"/>
      <c r="K54" s="37"/>
      <c r="L54" s="37"/>
      <c r="M54" s="37"/>
      <c r="N54" s="37"/>
      <c r="O54" s="37"/>
      <c r="P54" s="37"/>
      <c r="Q54" s="46"/>
      <c r="R54" s="47"/>
      <c r="S54" s="47"/>
      <c r="T54" s="47"/>
      <c r="U54" s="47"/>
      <c r="V54" s="47"/>
      <c r="W54" s="47"/>
      <c r="X54" s="47"/>
      <c r="Y54" s="47"/>
      <c r="Z54" s="47"/>
      <c r="AA54" s="47"/>
      <c r="AB54" s="47"/>
      <c r="AC54" s="47"/>
      <c r="AD54" s="47"/>
      <c r="AE54" s="48"/>
      <c r="AF54" s="39">
        <f t="shared" si="7"/>
        <v>96</v>
      </c>
      <c r="AG54" s="40"/>
      <c r="AH54" s="154"/>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6"/>
    </row>
    <row r="55" spans="1:61" ht="11.1" customHeight="1" x14ac:dyDescent="0.5">
      <c r="A55" s="178"/>
      <c r="B55" s="44">
        <f t="shared" si="8"/>
        <v>46</v>
      </c>
      <c r="C55" s="45"/>
      <c r="D55" s="107"/>
      <c r="E55" s="108"/>
      <c r="F55" s="108"/>
      <c r="G55" s="108"/>
      <c r="H55" s="108"/>
      <c r="I55" s="108"/>
      <c r="J55" s="108"/>
      <c r="K55" s="108"/>
      <c r="L55" s="108"/>
      <c r="M55" s="108"/>
      <c r="N55" s="108"/>
      <c r="O55" s="108"/>
      <c r="P55" s="109"/>
      <c r="Q55" s="171"/>
      <c r="R55" s="47"/>
      <c r="S55" s="47"/>
      <c r="T55" s="47"/>
      <c r="U55" s="47"/>
      <c r="V55" s="47"/>
      <c r="W55" s="47"/>
      <c r="X55" s="47"/>
      <c r="Y55" s="47"/>
      <c r="Z55" s="47"/>
      <c r="AA55" s="47"/>
      <c r="AB55" s="47"/>
      <c r="AC55" s="47"/>
      <c r="AD55" s="47"/>
      <c r="AE55" s="48"/>
      <c r="AF55" s="39">
        <f t="shared" si="7"/>
        <v>97</v>
      </c>
      <c r="AG55" s="40"/>
      <c r="AH55" s="154"/>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6"/>
    </row>
    <row r="56" spans="1:61" ht="11.1" customHeight="1" x14ac:dyDescent="0.5">
      <c r="A56" s="178"/>
      <c r="B56" s="54" t="s">
        <v>28</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6"/>
      <c r="AF56" s="54" t="s">
        <v>33</v>
      </c>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6"/>
    </row>
    <row r="57" spans="1:61" ht="11.1" customHeight="1" x14ac:dyDescent="0.5">
      <c r="A57" s="178"/>
      <c r="B57" s="44">
        <f>B55+1</f>
        <v>47</v>
      </c>
      <c r="C57" s="45"/>
      <c r="D57" s="172" t="s">
        <v>40</v>
      </c>
      <c r="E57" s="146"/>
      <c r="F57" s="146"/>
      <c r="G57" s="146"/>
      <c r="H57" s="146"/>
      <c r="I57" s="146"/>
      <c r="J57" s="146"/>
      <c r="K57" s="146"/>
      <c r="L57" s="173"/>
      <c r="M57" s="174" t="s">
        <v>39</v>
      </c>
      <c r="N57" s="175"/>
      <c r="O57" s="4"/>
      <c r="P57" s="145" t="s">
        <v>41</v>
      </c>
      <c r="Q57" s="146"/>
      <c r="R57" s="146"/>
      <c r="S57" s="146"/>
      <c r="T57" s="146"/>
      <c r="U57" s="146"/>
      <c r="V57" s="146"/>
      <c r="W57" s="146"/>
      <c r="X57" s="146"/>
      <c r="Y57" s="146"/>
      <c r="Z57" s="146"/>
      <c r="AA57" s="146"/>
      <c r="AB57" s="146"/>
      <c r="AC57" s="146"/>
      <c r="AD57" s="146"/>
      <c r="AE57" s="147"/>
      <c r="AF57" s="39">
        <f>AF55+1</f>
        <v>98</v>
      </c>
      <c r="AG57" s="40"/>
      <c r="AH57" s="36" t="s">
        <v>34</v>
      </c>
      <c r="AI57" s="37"/>
      <c r="AJ57" s="37"/>
      <c r="AK57" s="37"/>
      <c r="AL57" s="37"/>
      <c r="AM57" s="37"/>
      <c r="AN57" s="37"/>
      <c r="AO57" s="37"/>
      <c r="AP57" s="37"/>
      <c r="AQ57" s="37"/>
      <c r="AR57" s="37"/>
      <c r="AS57" s="37"/>
      <c r="AT57" s="37"/>
      <c r="AU57" s="46"/>
      <c r="AV57" s="47"/>
      <c r="AW57" s="47"/>
      <c r="AX57" s="47"/>
      <c r="AY57" s="47"/>
      <c r="AZ57" s="47"/>
      <c r="BA57" s="47"/>
      <c r="BB57" s="47"/>
      <c r="BC57" s="47"/>
      <c r="BD57" s="47"/>
      <c r="BE57" s="47"/>
      <c r="BF57" s="47"/>
      <c r="BG57" s="47"/>
      <c r="BH57" s="47"/>
      <c r="BI57" s="48"/>
    </row>
    <row r="58" spans="1:61" ht="11.1" customHeight="1" x14ac:dyDescent="0.5">
      <c r="A58" s="178"/>
      <c r="B58" s="39">
        <f t="shared" ref="B58:B61" si="9">B57+1</f>
        <v>48</v>
      </c>
      <c r="C58" s="40"/>
      <c r="D58" s="176"/>
      <c r="E58" s="160"/>
      <c r="F58" s="160"/>
      <c r="G58" s="160"/>
      <c r="H58" s="160"/>
      <c r="I58" s="160"/>
      <c r="J58" s="160"/>
      <c r="K58" s="160"/>
      <c r="L58" s="177"/>
      <c r="M58" s="165"/>
      <c r="N58" s="166"/>
      <c r="O58" s="10"/>
      <c r="P58" s="159"/>
      <c r="Q58" s="160"/>
      <c r="R58" s="160"/>
      <c r="S58" s="160"/>
      <c r="T58" s="160"/>
      <c r="U58" s="160"/>
      <c r="V58" s="160"/>
      <c r="W58" s="160"/>
      <c r="X58" s="160"/>
      <c r="Y58" s="160"/>
      <c r="Z58" s="160"/>
      <c r="AA58" s="160"/>
      <c r="AB58" s="160"/>
      <c r="AC58" s="160"/>
      <c r="AD58" s="160"/>
      <c r="AE58" s="161"/>
      <c r="AF58" s="39">
        <f t="shared" ref="AF58:AF61" si="10">AF57+1</f>
        <v>99</v>
      </c>
      <c r="AG58" s="110"/>
      <c r="AH58" s="36" t="s">
        <v>35</v>
      </c>
      <c r="AI58" s="37"/>
      <c r="AJ58" s="37"/>
      <c r="AK58" s="37"/>
      <c r="AL58" s="37"/>
      <c r="AM58" s="37"/>
      <c r="AN58" s="37"/>
      <c r="AO58" s="37"/>
      <c r="AP58" s="37"/>
      <c r="AQ58" s="37"/>
      <c r="AR58" s="37"/>
      <c r="AS58" s="37"/>
      <c r="AT58" s="37"/>
      <c r="AU58" s="46"/>
      <c r="AV58" s="47"/>
      <c r="AW58" s="47"/>
      <c r="AX58" s="47"/>
      <c r="AY58" s="47"/>
      <c r="AZ58" s="47"/>
      <c r="BA58" s="47"/>
      <c r="BB58" s="47"/>
      <c r="BC58" s="47"/>
      <c r="BD58" s="47"/>
      <c r="BE58" s="47"/>
      <c r="BF58" s="47"/>
      <c r="BG58" s="47"/>
      <c r="BH58" s="47"/>
      <c r="BI58" s="48"/>
    </row>
    <row r="59" spans="1:61" ht="11.1" customHeight="1" x14ac:dyDescent="0.5">
      <c r="A59" s="178"/>
      <c r="B59" s="39">
        <f t="shared" si="9"/>
        <v>49</v>
      </c>
      <c r="C59" s="40"/>
      <c r="D59" s="107"/>
      <c r="E59" s="108"/>
      <c r="F59" s="108"/>
      <c r="G59" s="108"/>
      <c r="H59" s="108"/>
      <c r="I59" s="108"/>
      <c r="J59" s="108"/>
      <c r="K59" s="108"/>
      <c r="L59" s="49"/>
      <c r="M59" s="167"/>
      <c r="N59" s="168"/>
      <c r="O59" s="5"/>
      <c r="P59" s="162"/>
      <c r="Q59" s="108"/>
      <c r="R59" s="108"/>
      <c r="S59" s="108"/>
      <c r="T59" s="108"/>
      <c r="U59" s="108"/>
      <c r="V59" s="108"/>
      <c r="W59" s="108"/>
      <c r="X59" s="108"/>
      <c r="Y59" s="108"/>
      <c r="Z59" s="108"/>
      <c r="AA59" s="108"/>
      <c r="AB59" s="108"/>
      <c r="AC59" s="108"/>
      <c r="AD59" s="108"/>
      <c r="AE59" s="109"/>
      <c r="AF59" s="143">
        <f t="shared" si="10"/>
        <v>100</v>
      </c>
      <c r="AG59" s="144"/>
      <c r="AH59" s="36" t="s">
        <v>36</v>
      </c>
      <c r="AI59" s="37"/>
      <c r="AJ59" s="37"/>
      <c r="AK59" s="37"/>
      <c r="AL59" s="37"/>
      <c r="AM59" s="37"/>
      <c r="AN59" s="37"/>
      <c r="AO59" s="37"/>
      <c r="AP59" s="37"/>
      <c r="AQ59" s="37"/>
      <c r="AR59" s="37"/>
      <c r="AS59" s="37"/>
      <c r="AT59" s="37"/>
      <c r="AU59" s="46"/>
      <c r="AV59" s="47"/>
      <c r="AW59" s="47"/>
      <c r="AX59" s="47"/>
      <c r="AY59" s="47"/>
      <c r="AZ59" s="47"/>
      <c r="BA59" s="47"/>
      <c r="BB59" s="47"/>
      <c r="BC59" s="47"/>
      <c r="BD59" s="47"/>
      <c r="BE59" s="47"/>
      <c r="BF59" s="47"/>
      <c r="BG59" s="47"/>
      <c r="BH59" s="47"/>
      <c r="BI59" s="48"/>
    </row>
    <row r="60" spans="1:61" ht="11.1" customHeight="1" x14ac:dyDescent="0.5">
      <c r="A60" s="178"/>
      <c r="B60" s="39">
        <f t="shared" si="9"/>
        <v>50</v>
      </c>
      <c r="C60" s="40"/>
      <c r="D60" s="107"/>
      <c r="E60" s="108"/>
      <c r="F60" s="108"/>
      <c r="G60" s="108"/>
      <c r="H60" s="108"/>
      <c r="I60" s="108"/>
      <c r="J60" s="108"/>
      <c r="K60" s="108"/>
      <c r="L60" s="49"/>
      <c r="M60" s="167"/>
      <c r="N60" s="168"/>
      <c r="O60" s="5"/>
      <c r="P60" s="162"/>
      <c r="Q60" s="108"/>
      <c r="R60" s="108"/>
      <c r="S60" s="108"/>
      <c r="T60" s="108"/>
      <c r="U60" s="108"/>
      <c r="V60" s="108"/>
      <c r="W60" s="108"/>
      <c r="X60" s="108"/>
      <c r="Y60" s="108"/>
      <c r="Z60" s="108"/>
      <c r="AA60" s="108"/>
      <c r="AB60" s="108"/>
      <c r="AC60" s="108"/>
      <c r="AD60" s="108"/>
      <c r="AE60" s="109"/>
      <c r="AF60" s="143">
        <f t="shared" si="10"/>
        <v>101</v>
      </c>
      <c r="AG60" s="144"/>
      <c r="AH60" s="36" t="s">
        <v>37</v>
      </c>
      <c r="AI60" s="37"/>
      <c r="AJ60" s="37"/>
      <c r="AK60" s="37"/>
      <c r="AL60" s="37"/>
      <c r="AM60" s="37"/>
      <c r="AN60" s="37"/>
      <c r="AO60" s="37"/>
      <c r="AP60" s="37"/>
      <c r="AQ60" s="37"/>
      <c r="AR60" s="37"/>
      <c r="AS60" s="37"/>
      <c r="AT60" s="37"/>
      <c r="AU60" s="46"/>
      <c r="AV60" s="47"/>
      <c r="AW60" s="47"/>
      <c r="AX60" s="47"/>
      <c r="AY60" s="47"/>
      <c r="AZ60" s="47"/>
      <c r="BA60" s="47"/>
      <c r="BB60" s="47"/>
      <c r="BC60" s="47"/>
      <c r="BD60" s="47"/>
      <c r="BE60" s="47"/>
      <c r="BF60" s="47"/>
      <c r="BG60" s="47"/>
      <c r="BH60" s="47"/>
      <c r="BI60" s="48"/>
    </row>
    <row r="61" spans="1:61" ht="11.1" customHeight="1" x14ac:dyDescent="0.5">
      <c r="A61" s="178"/>
      <c r="B61" s="39">
        <f t="shared" si="9"/>
        <v>51</v>
      </c>
      <c r="C61" s="40"/>
      <c r="D61" s="163"/>
      <c r="E61" s="149"/>
      <c r="F61" s="149"/>
      <c r="G61" s="149"/>
      <c r="H61" s="149"/>
      <c r="I61" s="149"/>
      <c r="J61" s="149"/>
      <c r="K61" s="149"/>
      <c r="L61" s="164"/>
      <c r="M61" s="169"/>
      <c r="N61" s="170"/>
      <c r="O61" s="11"/>
      <c r="P61" s="148"/>
      <c r="Q61" s="149"/>
      <c r="R61" s="149"/>
      <c r="S61" s="149"/>
      <c r="T61" s="149"/>
      <c r="U61" s="149"/>
      <c r="V61" s="149"/>
      <c r="W61" s="149"/>
      <c r="X61" s="149"/>
      <c r="Y61" s="149"/>
      <c r="Z61" s="149"/>
      <c r="AA61" s="149"/>
      <c r="AB61" s="149"/>
      <c r="AC61" s="149"/>
      <c r="AD61" s="149"/>
      <c r="AE61" s="150"/>
      <c r="AF61" s="143">
        <f t="shared" si="10"/>
        <v>102</v>
      </c>
      <c r="AG61" s="144"/>
      <c r="AH61" s="157" t="s">
        <v>38</v>
      </c>
      <c r="AI61" s="158"/>
      <c r="AJ61" s="158"/>
      <c r="AK61" s="158"/>
      <c r="AL61" s="158"/>
      <c r="AM61" s="158"/>
      <c r="AN61" s="158"/>
      <c r="AO61" s="158"/>
      <c r="AP61" s="158"/>
      <c r="AQ61" s="158"/>
      <c r="AR61" s="158"/>
      <c r="AS61" s="158"/>
      <c r="AT61" s="158"/>
      <c r="AU61" s="64"/>
      <c r="AV61" s="65"/>
      <c r="AW61" s="65"/>
      <c r="AX61" s="65"/>
      <c r="AY61" s="65"/>
      <c r="AZ61" s="65"/>
      <c r="BA61" s="65"/>
      <c r="BB61" s="65"/>
      <c r="BC61" s="65"/>
      <c r="BD61" s="65"/>
      <c r="BE61" s="65"/>
      <c r="BF61" s="65"/>
      <c r="BG61" s="65"/>
      <c r="BH61" s="65"/>
      <c r="BI61" s="66"/>
    </row>
    <row r="62" spans="1:61" ht="11.1" customHeight="1" x14ac:dyDescent="0.5">
      <c r="A62" s="178"/>
      <c r="B62" s="98"/>
      <c r="C62" s="99"/>
      <c r="D62" s="99"/>
      <c r="E62" s="99"/>
      <c r="F62" s="99"/>
      <c r="G62" s="99"/>
      <c r="H62" s="99"/>
      <c r="I62" s="99"/>
      <c r="J62" s="99"/>
      <c r="K62" s="99"/>
      <c r="L62" s="99"/>
      <c r="M62" s="99"/>
      <c r="N62" s="99"/>
      <c r="O62" s="99"/>
      <c r="P62" s="99"/>
      <c r="Q62" s="99"/>
      <c r="R62" s="99"/>
      <c r="S62" s="99"/>
      <c r="T62" s="100"/>
      <c r="U62" s="140" t="s">
        <v>1</v>
      </c>
      <c r="V62" s="141"/>
      <c r="W62" s="141"/>
      <c r="X62" s="141"/>
      <c r="Y62" s="142"/>
      <c r="Z62" s="131" t="s">
        <v>0</v>
      </c>
      <c r="AA62" s="133"/>
      <c r="AB62" s="131" t="s">
        <v>2</v>
      </c>
      <c r="AC62" s="132"/>
      <c r="AD62" s="133"/>
      <c r="AE62" s="131" t="s">
        <v>3</v>
      </c>
      <c r="AF62" s="132"/>
      <c r="AG62" s="133"/>
      <c r="AH62" s="131" t="s">
        <v>4</v>
      </c>
      <c r="AI62" s="132"/>
      <c r="AJ62" s="133"/>
      <c r="AK62" s="84" t="s">
        <v>10</v>
      </c>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6"/>
    </row>
    <row r="63" spans="1:61" ht="11.1" customHeight="1" x14ac:dyDescent="0.5">
      <c r="A63" s="178"/>
      <c r="B63" s="101"/>
      <c r="C63" s="102"/>
      <c r="D63" s="102"/>
      <c r="E63" s="102"/>
      <c r="F63" s="102"/>
      <c r="G63" s="102"/>
      <c r="H63" s="102"/>
      <c r="I63" s="102"/>
      <c r="J63" s="102"/>
      <c r="K63" s="102"/>
      <c r="L63" s="102"/>
      <c r="M63" s="102"/>
      <c r="N63" s="102"/>
      <c r="O63" s="102"/>
      <c r="P63" s="102"/>
      <c r="Q63" s="102"/>
      <c r="R63" s="102"/>
      <c r="S63" s="102"/>
      <c r="T63" s="103"/>
      <c r="U63" s="134"/>
      <c r="V63" s="135"/>
      <c r="W63" s="135"/>
      <c r="X63" s="135"/>
      <c r="Y63" s="136"/>
      <c r="Z63" s="137"/>
      <c r="AA63" s="138"/>
      <c r="AB63" s="137"/>
      <c r="AC63" s="139"/>
      <c r="AD63" s="138"/>
      <c r="AE63" s="137"/>
      <c r="AF63" s="139"/>
      <c r="AG63" s="138"/>
      <c r="AH63" s="137"/>
      <c r="AI63" s="139"/>
      <c r="AJ63" s="138"/>
      <c r="AK63" s="88"/>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90"/>
    </row>
    <row r="64" spans="1:61" ht="11.1" customHeight="1" x14ac:dyDescent="0.5">
      <c r="A64" s="178"/>
      <c r="B64" s="101"/>
      <c r="C64" s="102"/>
      <c r="D64" s="102"/>
      <c r="E64" s="102"/>
      <c r="F64" s="102"/>
      <c r="G64" s="102"/>
      <c r="H64" s="102"/>
      <c r="I64" s="102"/>
      <c r="J64" s="102"/>
      <c r="K64" s="102"/>
      <c r="L64" s="102"/>
      <c r="M64" s="102"/>
      <c r="N64" s="102"/>
      <c r="O64" s="102"/>
      <c r="P64" s="102"/>
      <c r="Q64" s="102"/>
      <c r="R64" s="102"/>
      <c r="S64" s="102"/>
      <c r="T64" s="103"/>
      <c r="U64" s="67"/>
      <c r="V64" s="68"/>
      <c r="W64" s="68"/>
      <c r="X64" s="68"/>
      <c r="Y64" s="69"/>
      <c r="Z64" s="70"/>
      <c r="AA64" s="71"/>
      <c r="AB64" s="70"/>
      <c r="AC64" s="62"/>
      <c r="AD64" s="71"/>
      <c r="AE64" s="70"/>
      <c r="AF64" s="62"/>
      <c r="AG64" s="71"/>
      <c r="AH64" s="70"/>
      <c r="AI64" s="62"/>
      <c r="AJ64" s="71"/>
      <c r="AK64" s="46"/>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8"/>
    </row>
    <row r="65" spans="1:61" ht="11.1" customHeight="1" x14ac:dyDescent="0.5">
      <c r="A65" s="178"/>
      <c r="B65" s="101"/>
      <c r="C65" s="102"/>
      <c r="D65" s="102"/>
      <c r="E65" s="102"/>
      <c r="F65" s="102"/>
      <c r="G65" s="102"/>
      <c r="H65" s="102"/>
      <c r="I65" s="102"/>
      <c r="J65" s="102"/>
      <c r="K65" s="102"/>
      <c r="L65" s="102"/>
      <c r="M65" s="102"/>
      <c r="N65" s="102"/>
      <c r="O65" s="102"/>
      <c r="P65" s="102"/>
      <c r="Q65" s="102"/>
      <c r="R65" s="102"/>
      <c r="S65" s="102"/>
      <c r="T65" s="103"/>
      <c r="U65" s="67"/>
      <c r="V65" s="68"/>
      <c r="W65" s="68"/>
      <c r="X65" s="68"/>
      <c r="Y65" s="69"/>
      <c r="Z65" s="70"/>
      <c r="AA65" s="71"/>
      <c r="AB65" s="70"/>
      <c r="AC65" s="62"/>
      <c r="AD65" s="71"/>
      <c r="AE65" s="70"/>
      <c r="AF65" s="62"/>
      <c r="AG65" s="71"/>
      <c r="AH65" s="70"/>
      <c r="AI65" s="62"/>
      <c r="AJ65" s="71"/>
      <c r="AK65" s="46"/>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8"/>
    </row>
    <row r="66" spans="1:61" ht="11.1" customHeight="1" x14ac:dyDescent="0.5">
      <c r="A66" s="178"/>
      <c r="B66" s="101"/>
      <c r="C66" s="102"/>
      <c r="D66" s="102"/>
      <c r="E66" s="102"/>
      <c r="F66" s="102"/>
      <c r="G66" s="102"/>
      <c r="H66" s="102"/>
      <c r="I66" s="102"/>
      <c r="J66" s="102"/>
      <c r="K66" s="102"/>
      <c r="L66" s="102"/>
      <c r="M66" s="102"/>
      <c r="N66" s="102"/>
      <c r="O66" s="102"/>
      <c r="P66" s="102"/>
      <c r="Q66" s="102"/>
      <c r="R66" s="102"/>
      <c r="S66" s="102"/>
      <c r="T66" s="103"/>
      <c r="U66" s="67"/>
      <c r="V66" s="68"/>
      <c r="W66" s="68"/>
      <c r="X66" s="68"/>
      <c r="Y66" s="69"/>
      <c r="Z66" s="70"/>
      <c r="AA66" s="71"/>
      <c r="AB66" s="70"/>
      <c r="AC66" s="62"/>
      <c r="AD66" s="71"/>
      <c r="AE66" s="70"/>
      <c r="AF66" s="62"/>
      <c r="AG66" s="71"/>
      <c r="AH66" s="70"/>
      <c r="AI66" s="62"/>
      <c r="AJ66" s="71"/>
      <c r="AK66" s="46"/>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8"/>
    </row>
    <row r="67" spans="1:61" ht="11.1" customHeight="1" x14ac:dyDescent="0.5">
      <c r="A67" s="178"/>
      <c r="B67" s="104"/>
      <c r="C67" s="105"/>
      <c r="D67" s="105"/>
      <c r="E67" s="105"/>
      <c r="F67" s="105"/>
      <c r="G67" s="105"/>
      <c r="H67" s="105"/>
      <c r="I67" s="105"/>
      <c r="J67" s="105"/>
      <c r="K67" s="105"/>
      <c r="L67" s="105"/>
      <c r="M67" s="105"/>
      <c r="N67" s="105"/>
      <c r="O67" s="105"/>
      <c r="P67" s="105"/>
      <c r="Q67" s="105"/>
      <c r="R67" s="105"/>
      <c r="S67" s="105"/>
      <c r="T67" s="106"/>
      <c r="U67" s="92"/>
      <c r="V67" s="93"/>
      <c r="W67" s="93"/>
      <c r="X67" s="93"/>
      <c r="Y67" s="94"/>
      <c r="Z67" s="95"/>
      <c r="AA67" s="96"/>
      <c r="AB67" s="95"/>
      <c r="AC67" s="97"/>
      <c r="AD67" s="96"/>
      <c r="AE67" s="95"/>
      <c r="AF67" s="97"/>
      <c r="AG67" s="96"/>
      <c r="AH67" s="95"/>
      <c r="AI67" s="97"/>
      <c r="AJ67" s="96"/>
      <c r="AK67" s="64"/>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6"/>
    </row>
    <row r="68" spans="1:61" ht="11.1" customHeight="1" x14ac:dyDescent="0.5">
      <c r="B68" s="17" t="s">
        <v>58</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T68" s="80" t="s">
        <v>54</v>
      </c>
      <c r="AU68" s="80"/>
      <c r="AV68" s="80"/>
      <c r="AW68" s="80"/>
      <c r="AX68" s="80"/>
      <c r="AY68" s="80"/>
      <c r="AZ68" s="80"/>
      <c r="BA68" s="80"/>
      <c r="BB68" s="80"/>
      <c r="BC68" s="81" t="s">
        <v>9</v>
      </c>
      <c r="BD68" s="82"/>
      <c r="BE68" s="82"/>
      <c r="BF68" s="82"/>
      <c r="BG68" s="82"/>
      <c r="BH68" s="82"/>
      <c r="BI68" s="83"/>
    </row>
    <row r="69" spans="1:61" ht="11.1" customHeight="1" x14ac:dyDescent="0.5"/>
    <row r="70" spans="1:61" ht="11.1" customHeight="1" x14ac:dyDescent="0.5"/>
    <row r="71" spans="1:61" ht="11.1" customHeight="1" x14ac:dyDescent="0.5"/>
    <row r="72" spans="1:61" ht="11.1" customHeight="1" x14ac:dyDescent="0.5"/>
    <row r="73" spans="1:61" ht="11.1" customHeight="1" x14ac:dyDescent="0.5"/>
    <row r="74" spans="1:61" ht="11.1" customHeight="1" x14ac:dyDescent="0.5"/>
    <row r="75" spans="1:61" ht="11.1" customHeight="1" x14ac:dyDescent="0.5"/>
    <row r="76" spans="1:61" ht="11.1" customHeight="1" x14ac:dyDescent="0.5"/>
    <row r="77" spans="1:61" ht="11.1" customHeight="1" x14ac:dyDescent="0.5"/>
    <row r="78" spans="1:61" ht="11.1" customHeight="1" x14ac:dyDescent="0.5"/>
    <row r="79" spans="1:61" ht="11.1" customHeight="1" x14ac:dyDescent="0.5"/>
    <row r="80" spans="1:61" ht="11.1" customHeight="1" x14ac:dyDescent="0.5"/>
    <row r="81" ht="11.1" customHeight="1" x14ac:dyDescent="0.5"/>
    <row r="82" ht="11.1" customHeight="1" x14ac:dyDescent="0.5"/>
    <row r="83" ht="11.1" customHeight="1" x14ac:dyDescent="0.5"/>
    <row r="84" ht="11.1" customHeight="1" x14ac:dyDescent="0.5"/>
  </sheetData>
  <sheetProtection selectLockedCells="1"/>
  <mergeCells count="363">
    <mergeCell ref="B19:C19"/>
    <mergeCell ref="Q22:AE22"/>
    <mergeCell ref="Q16:U16"/>
    <mergeCell ref="V16:Z16"/>
    <mergeCell ref="AA16:AE16"/>
    <mergeCell ref="B21:AE21"/>
    <mergeCell ref="AA14:AE14"/>
    <mergeCell ref="D19:P19"/>
    <mergeCell ref="AF13:AG13"/>
    <mergeCell ref="V14:Z14"/>
    <mergeCell ref="V15:Z15"/>
    <mergeCell ref="Q17:AE17"/>
    <mergeCell ref="Q15:U15"/>
    <mergeCell ref="AF16:AG16"/>
    <mergeCell ref="AF15:AG15"/>
    <mergeCell ref="AF21:AG21"/>
    <mergeCell ref="AF14:AG14"/>
    <mergeCell ref="AF19:AG19"/>
    <mergeCell ref="D14:N14"/>
    <mergeCell ref="D16:N16"/>
    <mergeCell ref="D17:P17"/>
    <mergeCell ref="AF27:AG27"/>
    <mergeCell ref="AU27:BI27"/>
    <mergeCell ref="D27:N27"/>
    <mergeCell ref="Q27:AE27"/>
    <mergeCell ref="Q26:AE26"/>
    <mergeCell ref="D24:P24"/>
    <mergeCell ref="D25:P25"/>
    <mergeCell ref="B25:C25"/>
    <mergeCell ref="B1:P3"/>
    <mergeCell ref="D15:N15"/>
    <mergeCell ref="D12:N12"/>
    <mergeCell ref="D13:N13"/>
    <mergeCell ref="B14:C14"/>
    <mergeCell ref="B15:C15"/>
    <mergeCell ref="B16:C16"/>
    <mergeCell ref="B17:C17"/>
    <mergeCell ref="B22:C22"/>
    <mergeCell ref="D22:P22"/>
    <mergeCell ref="B4:AE4"/>
    <mergeCell ref="V13:Z13"/>
    <mergeCell ref="AA13:AE13"/>
    <mergeCell ref="Q18:AE18"/>
    <mergeCell ref="D18:P18"/>
    <mergeCell ref="B18:C18"/>
    <mergeCell ref="B23:C23"/>
    <mergeCell ref="B24:C24"/>
    <mergeCell ref="D23:K23"/>
    <mergeCell ref="L23:P23"/>
    <mergeCell ref="B26:C26"/>
    <mergeCell ref="AU23:BI23"/>
    <mergeCell ref="AF24:AG24"/>
    <mergeCell ref="AH24:AT24"/>
    <mergeCell ref="AU24:BI24"/>
    <mergeCell ref="AH25:AT25"/>
    <mergeCell ref="AU25:BI25"/>
    <mergeCell ref="AH26:AT26"/>
    <mergeCell ref="AU26:BI26"/>
    <mergeCell ref="Q24:AE24"/>
    <mergeCell ref="AF23:AG23"/>
    <mergeCell ref="AH23:AT23"/>
    <mergeCell ref="D26:N26"/>
    <mergeCell ref="AF29:AG29"/>
    <mergeCell ref="AH29:AT29"/>
    <mergeCell ref="Q50:AE50"/>
    <mergeCell ref="AF40:AG40"/>
    <mergeCell ref="AF45:AG45"/>
    <mergeCell ref="AF46:AG46"/>
    <mergeCell ref="AF47:AG47"/>
    <mergeCell ref="AU50:BI50"/>
    <mergeCell ref="Q40:AE40"/>
    <mergeCell ref="AF42:AG42"/>
    <mergeCell ref="Q41:AE41"/>
    <mergeCell ref="Q42:AE42"/>
    <mergeCell ref="Q44:AE44"/>
    <mergeCell ref="Q34:AE34"/>
    <mergeCell ref="Q46:AE46"/>
    <mergeCell ref="Q33:AE33"/>
    <mergeCell ref="AF33:BI33"/>
    <mergeCell ref="AF34:AG34"/>
    <mergeCell ref="AH34:AI48"/>
    <mergeCell ref="AF49:BI49"/>
    <mergeCell ref="AF41:AG41"/>
    <mergeCell ref="AF43:AG43"/>
    <mergeCell ref="AJ34:BI48"/>
    <mergeCell ref="AU29:BI29"/>
    <mergeCell ref="AH21:AT21"/>
    <mergeCell ref="AH19:AT19"/>
    <mergeCell ref="AU15:BI15"/>
    <mergeCell ref="Q14:U14"/>
    <mergeCell ref="Q23:X23"/>
    <mergeCell ref="Y23:AE23"/>
    <mergeCell ref="AU19:BI19"/>
    <mergeCell ref="AH20:AT20"/>
    <mergeCell ref="AU20:BI20"/>
    <mergeCell ref="AH22:AT22"/>
    <mergeCell ref="AH16:AT16"/>
    <mergeCell ref="BB14:BI14"/>
    <mergeCell ref="AU14:BA14"/>
    <mergeCell ref="AH15:AR15"/>
    <mergeCell ref="A1:A67"/>
    <mergeCell ref="AH5:AT6"/>
    <mergeCell ref="B59:C59"/>
    <mergeCell ref="AF5:AG6"/>
    <mergeCell ref="AF28:AG28"/>
    <mergeCell ref="AF20:AG20"/>
    <mergeCell ref="AF26:AG26"/>
    <mergeCell ref="B11:AE11"/>
    <mergeCell ref="B13:C13"/>
    <mergeCell ref="Q12:U12"/>
    <mergeCell ref="V12:Z12"/>
    <mergeCell ref="AA12:AE12"/>
    <mergeCell ref="Q13:U13"/>
    <mergeCell ref="AH12:AR12"/>
    <mergeCell ref="Q19:AE19"/>
    <mergeCell ref="Q20:AE20"/>
    <mergeCell ref="AF18:BI18"/>
    <mergeCell ref="AU5:BI6"/>
    <mergeCell ref="AU57:BI57"/>
    <mergeCell ref="AU58:BI58"/>
    <mergeCell ref="AU60:BI60"/>
    <mergeCell ref="AU61:BI61"/>
    <mergeCell ref="AU52:BI52"/>
    <mergeCell ref="AU12:BI12"/>
    <mergeCell ref="B61:C61"/>
    <mergeCell ref="B52:C52"/>
    <mergeCell ref="B57:C57"/>
    <mergeCell ref="B58:C58"/>
    <mergeCell ref="B60:C60"/>
    <mergeCell ref="D60:L60"/>
    <mergeCell ref="D61:L61"/>
    <mergeCell ref="M58:N58"/>
    <mergeCell ref="M59:N59"/>
    <mergeCell ref="M61:N61"/>
    <mergeCell ref="B54:C54"/>
    <mergeCell ref="B55:C55"/>
    <mergeCell ref="B53:C53"/>
    <mergeCell ref="B56:AE56"/>
    <mergeCell ref="Q54:AE54"/>
    <mergeCell ref="Q55:AE55"/>
    <mergeCell ref="D57:L57"/>
    <mergeCell ref="M57:N57"/>
    <mergeCell ref="D58:L58"/>
    <mergeCell ref="Q52:AE52"/>
    <mergeCell ref="D55:P55"/>
    <mergeCell ref="D59:L59"/>
    <mergeCell ref="M60:N60"/>
    <mergeCell ref="AF61:AG61"/>
    <mergeCell ref="AF59:AG59"/>
    <mergeCell ref="AF53:AG53"/>
    <mergeCell ref="AF56:BI56"/>
    <mergeCell ref="P57:AE57"/>
    <mergeCell ref="P61:AE61"/>
    <mergeCell ref="AH53:BI55"/>
    <mergeCell ref="AH57:AT57"/>
    <mergeCell ref="AH58:AT58"/>
    <mergeCell ref="AH60:AT60"/>
    <mergeCell ref="AH61:AT61"/>
    <mergeCell ref="AF58:AG58"/>
    <mergeCell ref="AF60:AG60"/>
    <mergeCell ref="AF55:AG55"/>
    <mergeCell ref="D54:P54"/>
    <mergeCell ref="AF57:AG57"/>
    <mergeCell ref="AF54:AG54"/>
    <mergeCell ref="P58:AE58"/>
    <mergeCell ref="P59:AE59"/>
    <mergeCell ref="P60:AE60"/>
    <mergeCell ref="AH59:AT59"/>
    <mergeCell ref="AH62:AJ62"/>
    <mergeCell ref="U65:Y65"/>
    <mergeCell ref="Z65:AA65"/>
    <mergeCell ref="AB65:AD65"/>
    <mergeCell ref="AE65:AG65"/>
    <mergeCell ref="AH65:AJ65"/>
    <mergeCell ref="U63:Y63"/>
    <mergeCell ref="Z63:AA63"/>
    <mergeCell ref="AB63:AD63"/>
    <mergeCell ref="AE63:AG63"/>
    <mergeCell ref="AH63:AJ63"/>
    <mergeCell ref="Z64:AA64"/>
    <mergeCell ref="AH64:AJ64"/>
    <mergeCell ref="U62:Y62"/>
    <mergeCell ref="Z62:AA62"/>
    <mergeCell ref="AB62:AD62"/>
    <mergeCell ref="AE62:AG62"/>
    <mergeCell ref="U64:Y64"/>
    <mergeCell ref="AT1:AY1"/>
    <mergeCell ref="AT2:AY2"/>
    <mergeCell ref="AT3:AY3"/>
    <mergeCell ref="AF25:AG25"/>
    <mergeCell ref="AF9:AG9"/>
    <mergeCell ref="AF10:AG10"/>
    <mergeCell ref="AF12:AG12"/>
    <mergeCell ref="AU17:BI17"/>
    <mergeCell ref="AA15:AE15"/>
    <mergeCell ref="AZ1:BI1"/>
    <mergeCell ref="AZ3:BI3"/>
    <mergeCell ref="Q1:AR3"/>
    <mergeCell ref="Q9:AE9"/>
    <mergeCell ref="AF17:AG17"/>
    <mergeCell ref="AF7:AG7"/>
    <mergeCell ref="BF13:BH13"/>
    <mergeCell ref="AU22:BI22"/>
    <mergeCell ref="AU21:BI21"/>
    <mergeCell ref="AU16:BI16"/>
    <mergeCell ref="AH9:AT9"/>
    <mergeCell ref="AZ2:BI2"/>
    <mergeCell ref="AH7:AT7"/>
    <mergeCell ref="AF11:BI11"/>
    <mergeCell ref="AU7:BI7"/>
    <mergeCell ref="B62:T67"/>
    <mergeCell ref="AF4:BI4"/>
    <mergeCell ref="D7:P7"/>
    <mergeCell ref="D8:P8"/>
    <mergeCell ref="D9:P9"/>
    <mergeCell ref="B20:C20"/>
    <mergeCell ref="D20:P20"/>
    <mergeCell ref="AF8:AG8"/>
    <mergeCell ref="B12:C12"/>
    <mergeCell ref="AH10:AT10"/>
    <mergeCell ref="AH17:AT17"/>
    <mergeCell ref="B5:C6"/>
    <mergeCell ref="B7:C7"/>
    <mergeCell ref="B8:C8"/>
    <mergeCell ref="B9:C9"/>
    <mergeCell ref="D5:P6"/>
    <mergeCell ref="Q5:AE6"/>
    <mergeCell ref="Q7:AE7"/>
    <mergeCell ref="Q8:AE8"/>
    <mergeCell ref="Q10:AE10"/>
    <mergeCell ref="B10:C10"/>
    <mergeCell ref="AH67:AJ67"/>
    <mergeCell ref="AB66:AD66"/>
    <mergeCell ref="AE66:AG66"/>
    <mergeCell ref="D10:P10"/>
    <mergeCell ref="U67:Y67"/>
    <mergeCell ref="B51:C51"/>
    <mergeCell ref="AF48:AG48"/>
    <mergeCell ref="AF50:AG50"/>
    <mergeCell ref="AF51:AG51"/>
    <mergeCell ref="D44:P44"/>
    <mergeCell ref="D46:P46"/>
    <mergeCell ref="B48:C48"/>
    <mergeCell ref="B49:C49"/>
    <mergeCell ref="Q49:W49"/>
    <mergeCell ref="X49:AE49"/>
    <mergeCell ref="AB64:AD64"/>
    <mergeCell ref="AE64:AG64"/>
    <mergeCell ref="D49:K49"/>
    <mergeCell ref="L49:P49"/>
    <mergeCell ref="D51:N51"/>
    <mergeCell ref="D52:N52"/>
    <mergeCell ref="D53:N53"/>
    <mergeCell ref="Z67:AA67"/>
    <mergeCell ref="AB67:AD67"/>
    <mergeCell ref="AE67:AG67"/>
    <mergeCell ref="D50:P50"/>
    <mergeCell ref="AF52:AG52"/>
    <mergeCell ref="AU8:BI8"/>
    <mergeCell ref="AU9:BI9"/>
    <mergeCell ref="AU10:BI10"/>
    <mergeCell ref="AT68:BB68"/>
    <mergeCell ref="BC68:BI68"/>
    <mergeCell ref="AK62:BI62"/>
    <mergeCell ref="AU59:BI59"/>
    <mergeCell ref="AY13:BA13"/>
    <mergeCell ref="AH8:AT8"/>
    <mergeCell ref="AK66:BI66"/>
    <mergeCell ref="AK64:BI64"/>
    <mergeCell ref="AK65:BI65"/>
    <mergeCell ref="AK63:BI63"/>
    <mergeCell ref="AH13:AR13"/>
    <mergeCell ref="AH14:AR14"/>
    <mergeCell ref="AU51:BI51"/>
    <mergeCell ref="AH50:AT50"/>
    <mergeCell ref="AH51:AT51"/>
    <mergeCell ref="AU30:BI30"/>
    <mergeCell ref="AH28:AT28"/>
    <mergeCell ref="AU28:BI28"/>
    <mergeCell ref="AU13:AX13"/>
    <mergeCell ref="BB13:BE13"/>
    <mergeCell ref="AH52:AT52"/>
    <mergeCell ref="AF30:AG30"/>
    <mergeCell ref="AF22:AG22"/>
    <mergeCell ref="AF35:AG35"/>
    <mergeCell ref="AF36:AG36"/>
    <mergeCell ref="AF37:AG37"/>
    <mergeCell ref="AF38:AG38"/>
    <mergeCell ref="AK67:BI67"/>
    <mergeCell ref="U66:Y66"/>
    <mergeCell ref="Z66:AA66"/>
    <mergeCell ref="AH66:AJ66"/>
    <mergeCell ref="Q39:AE39"/>
    <mergeCell ref="Q36:AE36"/>
    <mergeCell ref="AF44:AG44"/>
    <mergeCell ref="AF39:AG39"/>
    <mergeCell ref="Q25:AE25"/>
    <mergeCell ref="Q32:AE32"/>
    <mergeCell ref="Q29:AE29"/>
    <mergeCell ref="AB28:AD28"/>
    <mergeCell ref="AU31:BI31"/>
    <mergeCell ref="AF32:AG32"/>
    <mergeCell ref="AH32:AT32"/>
    <mergeCell ref="AU32:BI32"/>
    <mergeCell ref="Q37:AE37"/>
    <mergeCell ref="AH30:AT30"/>
    <mergeCell ref="Q51:AE51"/>
    <mergeCell ref="Q53:AE53"/>
    <mergeCell ref="B37:C37"/>
    <mergeCell ref="B38:C38"/>
    <mergeCell ref="B40:C40"/>
    <mergeCell ref="B44:C44"/>
    <mergeCell ref="B46:C46"/>
    <mergeCell ref="B42:C42"/>
    <mergeCell ref="B43:C43"/>
    <mergeCell ref="B39:C39"/>
    <mergeCell ref="D39:P39"/>
    <mergeCell ref="D40:P40"/>
    <mergeCell ref="X28:AA28"/>
    <mergeCell ref="D30:P30"/>
    <mergeCell ref="B27:C27"/>
    <mergeCell ref="Q30:AE30"/>
    <mergeCell ref="B50:C50"/>
    <mergeCell ref="B35:AE35"/>
    <mergeCell ref="B47:AE47"/>
    <mergeCell ref="D48:K48"/>
    <mergeCell ref="L48:P48"/>
    <mergeCell ref="Q48:W48"/>
    <mergeCell ref="X48:AE48"/>
    <mergeCell ref="B36:C36"/>
    <mergeCell ref="D36:P36"/>
    <mergeCell ref="D34:P34"/>
    <mergeCell ref="B28:C28"/>
    <mergeCell ref="B29:C29"/>
    <mergeCell ref="D29:P29"/>
    <mergeCell ref="B30:C30"/>
    <mergeCell ref="D28:N28"/>
    <mergeCell ref="Q28:T28"/>
    <mergeCell ref="U28:W28"/>
    <mergeCell ref="AH27:AT27"/>
    <mergeCell ref="AF31:AG31"/>
    <mergeCell ref="AH31:AT31"/>
    <mergeCell ref="D42:P42"/>
    <mergeCell ref="B41:C41"/>
    <mergeCell ref="D41:P41"/>
    <mergeCell ref="B45:C45"/>
    <mergeCell ref="D45:P45"/>
    <mergeCell ref="Q45:AE45"/>
    <mergeCell ref="D43:P43"/>
    <mergeCell ref="Q43:AE43"/>
    <mergeCell ref="B31:C31"/>
    <mergeCell ref="D31:P31"/>
    <mergeCell ref="Q31:AE31"/>
    <mergeCell ref="B32:C32"/>
    <mergeCell ref="D32:P32"/>
    <mergeCell ref="B33:C33"/>
    <mergeCell ref="D33:P33"/>
    <mergeCell ref="D38:J38"/>
    <mergeCell ref="K38:P38"/>
    <mergeCell ref="Q38:W38"/>
    <mergeCell ref="X38:AE38"/>
    <mergeCell ref="D37:P37"/>
    <mergeCell ref="B34:C34"/>
  </mergeCells>
  <dataValidations xWindow="285" yWindow="858" count="65">
    <dataValidation type="list" errorStyle="warning" allowBlank="1" showInputMessage="1" showErrorMessage="1" errorTitle="Corosivity" error="An indication of corosivity gives the supplier the possibility to provide a housing made of suitable material or protected by a suitable coating." promptTitle="Corrosivity selector" prompt="Select a corrosivity category from the list." sqref="AU16:BI16">
      <formula1>CorrosivityCategory</formula1>
    </dataValidation>
    <dataValidation type="list" allowBlank="1" showInputMessage="1" promptTitle="Ambient T° selector" prompt="Select a unit from the list or fill in another unit of your choice." sqref="AT13">
      <formula1>"°C,°F,°R,K"</formula1>
    </dataValidation>
    <dataValidation type="list" allowBlank="1" showInputMessage="1" promptTitle="Altitude unit selector" prompt="Select a unit from the list or fill in another unit of your choice." sqref="AT15">
      <formula1>"m,ft"</formula1>
    </dataValidation>
    <dataValidation type="list" errorStyle="warning" allowBlank="1" showInputMessage="1" showErrorMessage="1" errorTitle="Fluid state" error="A fluid state should be selected from the list." promptTitle="Fluid state selector" prompt="Select a fluid state from the list." sqref="Q18:AE18">
      <formula1>FluidState</formula1>
    </dataValidation>
    <dataValidation type="list" errorStyle="warning" allowBlank="1" showInputMessage="1" promptTitle="OP Unit selector" prompt="Select a unit from the list or fill in another unit of your choice." sqref="P13">
      <formula1>"barg,bara,kPa,MPa,psig,psia,atm,mmH2O,cmH2O,m H2O,in H2O, ft H2O, mm Hg, cm Hg, in Hg,"</formula1>
    </dataValidation>
    <dataValidation type="list" allowBlank="1" showInputMessage="1" promptTitle="DP Unit selector" prompt="Select a unit from the list or fill in another unit of your choice." sqref="P14">
      <formula1>"barg,bara,kPa,MPa,psig,psia,atm,mmH2O,cmH2O,m H2O,in H2O, ft H2O, mm Hg, cm Hg, in Hg,"</formula1>
    </dataValidation>
    <dataValidation type="list" allowBlank="1" showInputMessage="1" promptTitle="OT Unit selector" prompt="Select a unit from the list or fill in another unit of your choice." sqref="P15">
      <formula1>"°C,°F,°R,K"</formula1>
    </dataValidation>
    <dataValidation type="list" allowBlank="1" showInputMessage="1" promptTitle="DT Unit selector" prompt="Select a unit from the list or fill in another unit of your choice." sqref="P16">
      <formula1>"°C,°F,°R,K"</formula1>
    </dataValidation>
    <dataValidation type="list" allowBlank="1" showInputMessage="1" promptTitle="Humidity selector" prompt="Select a unit from the list or fill in another unit of your choice." sqref="AT14">
      <formula1>"%,"</formula1>
    </dataValidation>
    <dataValidation type="list" allowBlank="1" showInputMessage="1" showErrorMessage="1" errorTitle="Humidity" error="It is important to know if the moisture is condensing. Condensation will deteriorate the exterior of the equipment and perhaps also the interior if no appropriate measures are taken." promptTitle="Humidity selector" prompt="Select from the list whether the moisture gives rise to condensation or not." sqref="BB14:BI14">
      <formula1>Humidity</formula1>
    </dataValidation>
    <dataValidation type="list" allowBlank="1" showInputMessage="1" promptTitle="Thermowell selector" prompt="Out of scope: not needed or bought from another supplier_x000a_See document ...: complete with doc. n° from thermowell datasheet" sqref="AU19:BI19">
      <formula1>Thermowell</formula1>
    </dataValidation>
    <dataValidation allowBlank="1" showInputMessage="1" promptTitle="Minimum protection type" prompt="e.g. EExia IIC T6_x000a_e.g. AExia IIC T6" sqref="AU9:BI9"/>
    <dataValidation allowBlank="1" showInputMessage="1" promptTitle="Hazardous area class.+protection" prompt="e.g. II 2 G_x000a_e.g. Class I, Division 1, Group B, T6_x000a_e.g. Class I, Zone 1" sqref="AU8:BI8"/>
    <dataValidation type="list" allowBlank="1" showInputMessage="1" promptTitle="Measuring range selector" prompt="Select a unit from the list or fill in another unit of your choice." sqref="P26">
      <formula1>"°C,°F,°R,K,"</formula1>
    </dataValidation>
    <dataValidation type="list" allowBlank="1" showInputMessage="1" promptTitle="OL Unit selector" prompt="Select a unit from the list or fill in another unit of your choice." sqref="P28">
      <formula1>"°C,°F,°R,K"</formula1>
    </dataValidation>
    <dataValidation type="list" allowBlank="1" showInputMessage="1" promptTitle="Power unit selector" prompt="Select a unit from the list or fill in another unit of your choice." sqref="P53">
      <formula1>"W, mW, VA,"</formula1>
    </dataValidation>
    <dataValidation type="list" allowBlank="1" showInputMessage="1" promptTitle="Current unit selector" prompt="Select a unit from the list or fill in another unit of your choice." sqref="P52">
      <formula1>"A, mA,"</formula1>
    </dataValidation>
    <dataValidation type="list" allowBlank="1" showInputMessage="1" promptTitle="Power supply unit selector" prompt="Select a unit from the list or fill in another unit of your choice." sqref="P51">
      <formula1>"Vdc, Vac,"</formula1>
    </dataValidation>
    <dataValidation type="list" allowBlank="1" showInputMessage="1" promptTitle="Contact version selector" prompt="Select a contact version from the list or fill in another contact version of your choice." sqref="Q49:W49">
      <formula1>ContactVersion</formula1>
    </dataValidation>
    <dataValidation type="list" allowBlank="1" showInputMessage="1" promptTitle="Wire system selector" prompt="Select a wire system from the list or fill in another wire system of your choice." sqref="X49:AE49">
      <formula1>WireSystem</formula1>
    </dataValidation>
    <dataValidation type="list" allowBlank="1" showInputMessage="1" promptTitle="Element type selector" prompt="Select an element type from the list or fill in another type of your choice." sqref="Q22:AE22">
      <formula1>ElementType</formula1>
    </dataValidation>
    <dataValidation type="list" allowBlank="1" showInputMessage="1" promptTitle="Design standard selector" prompt="Select a design standard from the list or fill in another standard of your choice." sqref="Q23:X23">
      <formula1>DesignStandard</formula1>
    </dataValidation>
    <dataValidation type="list" allowBlank="1" showInputMessage="1" promptTitle="Tolerance selector" prompt="Select a tolerance from the list or fill in another tolerance of your choice." sqref="Y23:AE23">
      <formula1>Tolerance</formula1>
    </dataValidation>
    <dataValidation type="list" allowBlank="1" showInputMessage="1" promptTitle="Outside diameter selector" prompt="Select a stem diameter from the list or fill in another diameter of your choice." sqref="Q24:AE24">
      <formula1>StemOutsideDiameter</formula1>
    </dataValidation>
    <dataValidation type="list" allowBlank="1" showInputMessage="1" promptTitle="Stem length selector" prompt="Select a stem length from the list or fill in another length of your choice._x000a_Standard lengths are different for each supplier. Check the supplier's catalog._x000a_Custom made lengths are also possible." sqref="Q25:AE25">
      <formula1>StemLength</formula1>
    </dataValidation>
    <dataValidation allowBlank="1" showInputMessage="1" promptTitle="Measuring range" prompt="Fill in a measuring range of your choice._x000a_The measuring range indicates the minimum and maximum temperature to be measured._x000a_e.g. -10 / +50_x000a_e.g.  10 / 90" sqref="Q26:AE26"/>
    <dataValidation allowBlank="1" showInputMessage="1" promptTitle="Element operating limit" prompt="The element operating limit is the largest temperature that the element can mesure, regardless of the scale." sqref="AB28:AD28"/>
    <dataValidation type="list" allowBlank="1" showInputMessage="1" promptTitle="Stem location selector" prompt="Select a stem location from the list or fill in another option of your choice._x000a_Most common choice is centre back or bottom." sqref="Q29:AE29">
      <formula1>StemLocation</formula1>
    </dataValidation>
    <dataValidation type="list" allowBlank="1" showInputMessage="1" promptTitle="Stem material selector" prompt="Select a stem material from the list or fill in another material of your choice." sqref="Q32:AE32">
      <formula1>StemMaterial</formula1>
    </dataValidation>
    <dataValidation type="list" allowBlank="1" showInputMessage="1" promptTitle="Stem fill fluid selector" prompt="Select a stem fill fluid from the list or fill in another fill fluid of your choice." sqref="Q33:AE33">
      <formula1>StemFillFluid</formula1>
    </dataValidation>
    <dataValidation type="list" allowBlank="1" showInputMessage="1" promptTitle="Connection material selector" prompt="Select a connection material from the list or fill in another material of your choice." sqref="Q31:AE31">
      <formula1>ConnectionMaterial</formula1>
    </dataValidation>
    <dataValidation type="list" allowBlank="1" showInputMessage="1" promptTitle="Process / TW connection selector" prompt="Select a process / TW connection from the list or fill in another type of connection of your choice." sqref="Q30:AE30">
      <formula1>ProcessTWConnection</formula1>
    </dataValidation>
    <dataValidation type="list" allowBlank="1" showInputMessage="1" promptTitle="Dial size selector" prompt="Select a dial size from the list or fill in another size of your choice._x000a_Sizes in millimeters correspond to the EN 13190._x000a_Sizes in inches correspond to the ASME B40.3." sqref="Q36:AE36">
      <formula1>DialSize</formula1>
    </dataValidation>
    <dataValidation type="list" allowBlank="1" showInputMessage="1" promptTitle="Dial properties selector" prompt="Select a dial property from the list or fill in another property of your choice." sqref="Q37:AE37">
      <formula1>DialProperties</formula1>
    </dataValidation>
    <dataValidation type="list" allowBlank="1" showInputMessage="1" promptTitle="Scale unit selector" prompt="Select a scale unit from the list or fill in another unit of your choice." sqref="Q38:AE38">
      <formula1>ScaleUnit</formula1>
    </dataValidation>
    <dataValidation type="list" allowBlank="1" showInputMessage="1" promptTitle="Pointer selector" prompt="Select a pointer from the list or fill in another pointer of your choice." sqref="Q39:AE39">
      <formula1>Pointer</formula1>
    </dataValidation>
    <dataValidation type="list" allowBlank="1" showInputMessage="1" promptTitle="Limit pointer selector" prompt="Select a limit pointer(s) from the list or fill in another configuration for the limit pointer(s)." sqref="Q40:AE40">
      <formula1>LimitPointer</formula1>
    </dataValidation>
    <dataValidation type="list" allowBlank="1" showInputMessage="1" promptTitle="External adjustment selector" prompt="Select the external adjustment from the list._x000a_Instead of this, you can also select an adjustable pointer from the pointer selector." sqref="Q41:AE41">
      <formula1>ExternalAdjustment</formula1>
    </dataValidation>
    <dataValidation type="list" allowBlank="1" showInputMessage="1" promptTitle="Ingress protection selector" prompt="Select an ingress protection from the list or fill in another protection of your choice." sqref="Q42:AE42">
      <formula1>IngressProtection</formula1>
    </dataValidation>
    <dataValidation type="list" allowBlank="1" showInputMessage="1" promptTitle="Case fill fluid selector" prompt="Select a case fill fluid from the list or fill in another fill fluid of your choice." sqref="Q43:AE43">
      <formula1>CaseFillFluid</formula1>
    </dataValidation>
    <dataValidation type="list" allowBlank="1" showInputMessage="1" promptTitle="Case material selector" prompt="Select a case material from the list or fill in another material of your choice." sqref="Q44:AE44">
      <formula1>CaseMaterial</formula1>
    </dataValidation>
    <dataValidation type="list" allowBlank="1" showInputMessage="1" promptTitle="Window material selector" prompt="Select a window material from the list or fill in another material of your choice." sqref="Q45:AE45">
      <formula1>WindowMaterial</formula1>
    </dataValidation>
    <dataValidation type="list" allowBlank="1" showInputMessage="1" promptTitle="Contact type selector" prompt="Select a contact type from the list or fill in another type of your choice." sqref="Q48:W48">
      <formula1>ContactType</formula1>
    </dataValidation>
    <dataValidation type="list" allowBlank="1" showInputMessage="1" promptTitle="Contact form selector" prompt="Select a contact form from the list of fill in another contact form of your choice." sqref="X48:AE48">
      <formula1>ContactForm</formula1>
    </dataValidation>
    <dataValidation type="list" allowBlank="1" showInputMessage="1" promptTitle="Quantity selector" prompt="Select the number of contacts from the list or fill in another number of your choice." sqref="Q50:AE50">
      <formula1>Quantity</formula1>
    </dataValidation>
    <dataValidation allowBlank="1" showInputMessage="1" promptTitle="Current rating" prompt="State the current rating that applies to the specified power supply for ohmic and inductive load._x000a__x000a_e.g. for AC supply_x000a_120 mA ohmic - 65 mA induct._x000a__x000a_e.g. for DC supply_x000a_400 mA ohmic" sqref="Q52:AE52"/>
    <dataValidation allowBlank="1" showInputMessage="1" promptTitle="Power supply" prompt="Fill in the voltage of the power supply which will be applied to the alarm contact." sqref="Q51:AE51"/>
    <dataValidation allowBlank="1" showInputMessage="1" promptTitle="Switching power" prompt="Fill in the power that the alarm contact can interrupt without permanent damage to the contact._x000a_You can chose a unit from the unit selector and fill in a number in the switching power selector, or you can fill in something like this:_x000a_e.g. 10 W / 18 VA" sqref="Q53:AE53"/>
    <dataValidation allowBlank="1" showInputMessage="1" promptTitle="Hazardous area class.+protection" prompt="e.g. II 1 G EExia IIC T6_x000a_e.g. Class I, Division 1, Group B, T6_x000a_e.g. Class I, Zone 1, AExia IIC T6" sqref="Q54:AE54"/>
    <dataValidation type="list" allowBlank="1" showInputMessage="1" promptTitle="Options selector" prompt="Select an option from the list or fill in another option of your choice." sqref="AU20:BI25">
      <formula1>Options</formula1>
    </dataValidation>
    <dataValidation type="list" allowBlank="1" showInputMessage="1" promptTitle="Approvals selector" prompt="Select an approval from the list or fill in another approval of your choice." sqref="AU26:BI31">
      <formula1>Approvals</formula1>
    </dataValidation>
    <dataValidation type="list" allowBlank="1" showInputMessage="1" promptTitle="Scale range selector" prompt="Select a unit from the list or fill in another unit of your choice." sqref="P27">
      <formula1>"°C,°F,°R,K,"</formula1>
    </dataValidation>
    <dataValidation allowBlank="1" showInputMessage="1" promptTitle="Scale range" prompt="Fill in a scale range of your choice._x000a_The scale range indicates the start and end value on the dial._x000a_e.g. -20 / +60_x000a_e.g.  0 / 100" sqref="Q27:AE27"/>
    <dataValidation allowBlank="1" showInputMessage="1" promptTitle="Element operating limit" prompt="The element operating limit is the lowest temperature that the element can mesure, regardless of the scale." sqref="U28:W28"/>
    <dataValidation allowBlank="1" showInputMessage="1" promptTitle="Min. operating pressure" prompt="Minimum operating static pressure of the process." sqref="Q13:U13"/>
    <dataValidation allowBlank="1" showInputMessage="1" promptTitle="Normal operating pressure" prompt="Normal operating static pressure of the process." sqref="V13:Z13"/>
    <dataValidation allowBlank="1" showInputMessage="1" promptTitle="Max. operating pressure" prompt="Maximum operating static pressure of the process." sqref="AA13:AE13"/>
    <dataValidation allowBlank="1" showInputMessage="1" promptTitle="Min. design temperature" prompt="Minimum temperature for which the installation is built." sqref="Q16:U16"/>
    <dataValidation allowBlank="1" showInputMessage="1" promptTitle="Min. operating temperature" prompt="Minimum operating temperature of the process." sqref="Q15:U15"/>
    <dataValidation allowBlank="1" showInputMessage="1" promptTitle="Min. design pressure" prompt="Minimum pressure for which the installation is built. Especially for partial vacuum applications." sqref="Q14:U14"/>
    <dataValidation allowBlank="1" showInputMessage="1" promptTitle="Normal operating temperature" prompt="Normal operating temperature of the process." sqref="V15:Z15"/>
    <dataValidation allowBlank="1" showInputMessage="1" promptTitle="Max. design temperature" prompt="Maximum temperature for which the installation is built." sqref="AA16:AE16"/>
    <dataValidation allowBlank="1" showInputMessage="1" promptTitle="Max. operating temperature" prompt="Maximum operating temperature of the process." sqref="AA15:AE15"/>
    <dataValidation allowBlank="1" showInputMessage="1" promptTitle="Max. design pressure" prompt="Maximum pressure for which the installation is built." sqref="AA14:AE14"/>
    <dataValidation allowBlank="1" showInputMessage="1" promptTitle="Location" prompt="Place or building where the device will be installed." sqref="AU7:BI7"/>
  </dataValidations>
  <hyperlinks>
    <hyperlink ref="B68" r:id="rId1" display="http://users.telenet.be/instrumentatie/download/rtd-temperature-transmitter-datasheet-template.html"/>
    <hyperlink ref="B68:AR68" r:id="rId2" display="http://users.telenet.be/instrumentatie/download/bimetallic-thermometer-datasheet-template.html"/>
  </hyperlinks>
  <pageMargins left="0.47244094488188981" right="0.39370078740157483" top="0.47244094488188981" bottom="0.47244094488188981" header="0.31496062992125984" footer="0.31496062992125984"/>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3"/>
  <sheetViews>
    <sheetView workbookViewId="0">
      <selection activeCell="B97" activeCellId="8" sqref="B81 D81 F81 H81 J81 L81 N81 P81 B97"/>
    </sheetView>
  </sheetViews>
  <sheetFormatPr defaultRowHeight="14.35" x14ac:dyDescent="0.5"/>
  <cols>
    <col min="1" max="1" width="0.87890625" customWidth="1"/>
    <col min="2" max="2" width="28.703125" customWidth="1"/>
    <col min="3" max="3" width="0.87890625" customWidth="1"/>
    <col min="4" max="4" width="28.703125" customWidth="1"/>
    <col min="5" max="5" width="0.87890625" customWidth="1"/>
    <col min="6" max="6" width="28.703125" customWidth="1"/>
    <col min="7" max="7" width="0.87890625" customWidth="1"/>
    <col min="8" max="8" width="28.703125" customWidth="1"/>
    <col min="9" max="9" width="0.87890625" customWidth="1"/>
    <col min="10" max="10" width="28.703125" customWidth="1"/>
    <col min="11" max="11" width="0.87890625" customWidth="1"/>
    <col min="12" max="12" width="28.703125" customWidth="1"/>
    <col min="13" max="13" width="0.87890625" customWidth="1"/>
    <col min="14" max="14" width="28.703125" customWidth="1"/>
    <col min="15" max="15" width="0.87890625" customWidth="1"/>
    <col min="16" max="16" width="28.703125" customWidth="1"/>
    <col min="17" max="17" width="0.87890625" customWidth="1"/>
  </cols>
  <sheetData>
    <row r="1" spans="2:16" x14ac:dyDescent="0.5">
      <c r="B1" s="35" t="s">
        <v>96</v>
      </c>
      <c r="D1" s="35" t="s">
        <v>102</v>
      </c>
      <c r="F1" s="35" t="s">
        <v>105</v>
      </c>
      <c r="H1" s="35" t="s">
        <v>110</v>
      </c>
      <c r="J1" s="35" t="s">
        <v>116</v>
      </c>
      <c r="L1" s="35" t="s">
        <v>172</v>
      </c>
      <c r="N1" s="35" t="s">
        <v>132</v>
      </c>
      <c r="P1" s="35" t="s">
        <v>181</v>
      </c>
    </row>
    <row r="2" spans="2:16" x14ac:dyDescent="0.5">
      <c r="B2" s="21" t="s">
        <v>97</v>
      </c>
      <c r="D2" s="24" t="s">
        <v>103</v>
      </c>
      <c r="F2" s="24" t="s">
        <v>106</v>
      </c>
      <c r="H2" s="24" t="s">
        <v>111</v>
      </c>
      <c r="J2" s="24" t="s">
        <v>117</v>
      </c>
      <c r="L2" s="24" t="s">
        <v>173</v>
      </c>
      <c r="N2" s="24" t="s">
        <v>133</v>
      </c>
      <c r="P2" s="24" t="s">
        <v>193</v>
      </c>
    </row>
    <row r="3" spans="2:16" x14ac:dyDescent="0.5">
      <c r="B3" s="22" t="s">
        <v>98</v>
      </c>
      <c r="D3" s="23" t="s">
        <v>104</v>
      </c>
      <c r="F3" s="22" t="s">
        <v>107</v>
      </c>
      <c r="H3" s="22" t="s">
        <v>112</v>
      </c>
      <c r="J3" s="22" t="s">
        <v>118</v>
      </c>
      <c r="L3" s="22" t="s">
        <v>174</v>
      </c>
      <c r="N3" s="22" t="s">
        <v>134</v>
      </c>
      <c r="P3" s="22" t="s">
        <v>192</v>
      </c>
    </row>
    <row r="4" spans="2:16" x14ac:dyDescent="0.5">
      <c r="B4" s="22" t="s">
        <v>99</v>
      </c>
      <c r="F4" s="23" t="s">
        <v>108</v>
      </c>
      <c r="H4" s="22" t="s">
        <v>113</v>
      </c>
      <c r="J4" s="22" t="s">
        <v>119</v>
      </c>
      <c r="L4" s="22" t="s">
        <v>175</v>
      </c>
      <c r="N4" s="22" t="s">
        <v>135</v>
      </c>
      <c r="P4" s="22" t="s">
        <v>195</v>
      </c>
    </row>
    <row r="5" spans="2:16" x14ac:dyDescent="0.5">
      <c r="B5" s="23" t="s">
        <v>100</v>
      </c>
      <c r="H5" s="22" t="s">
        <v>114</v>
      </c>
      <c r="J5" s="22" t="s">
        <v>120</v>
      </c>
      <c r="L5" s="22" t="s">
        <v>176</v>
      </c>
      <c r="N5" s="22" t="s">
        <v>136</v>
      </c>
      <c r="P5" s="22" t="s">
        <v>196</v>
      </c>
    </row>
    <row r="6" spans="2:16" x14ac:dyDescent="0.5">
      <c r="H6" s="23" t="s">
        <v>115</v>
      </c>
      <c r="J6" s="22" t="s">
        <v>121</v>
      </c>
      <c r="L6" s="22" t="s">
        <v>177</v>
      </c>
      <c r="N6" s="22" t="s">
        <v>137</v>
      </c>
      <c r="P6" s="22" t="s">
        <v>197</v>
      </c>
    </row>
    <row r="7" spans="2:16" x14ac:dyDescent="0.5">
      <c r="J7" s="22" t="s">
        <v>122</v>
      </c>
      <c r="L7" s="22" t="s">
        <v>178</v>
      </c>
      <c r="N7" s="22" t="s">
        <v>138</v>
      </c>
      <c r="P7" s="22" t="s">
        <v>194</v>
      </c>
    </row>
    <row r="8" spans="2:16" x14ac:dyDescent="0.5">
      <c r="J8" s="22" t="s">
        <v>123</v>
      </c>
      <c r="L8" s="23" t="s">
        <v>179</v>
      </c>
      <c r="N8" s="22" t="s">
        <v>139</v>
      </c>
      <c r="P8" s="22" t="s">
        <v>198</v>
      </c>
    </row>
    <row r="9" spans="2:16" x14ac:dyDescent="0.5">
      <c r="J9" s="22" t="s">
        <v>124</v>
      </c>
      <c r="N9" s="22" t="s">
        <v>140</v>
      </c>
      <c r="P9" s="22" t="s">
        <v>199</v>
      </c>
    </row>
    <row r="10" spans="2:16" x14ac:dyDescent="0.5">
      <c r="J10" s="22" t="s">
        <v>125</v>
      </c>
      <c r="N10" s="22" t="s">
        <v>171</v>
      </c>
      <c r="P10" s="22" t="s">
        <v>200</v>
      </c>
    </row>
    <row r="11" spans="2:16" x14ac:dyDescent="0.5">
      <c r="J11" s="22" t="s">
        <v>126</v>
      </c>
      <c r="N11" s="22" t="s">
        <v>141</v>
      </c>
      <c r="P11" s="22" t="s">
        <v>201</v>
      </c>
    </row>
    <row r="12" spans="2:16" x14ac:dyDescent="0.5">
      <c r="J12" s="22" t="s">
        <v>127</v>
      </c>
      <c r="N12" s="22" t="s">
        <v>142</v>
      </c>
      <c r="P12" s="22" t="s">
        <v>202</v>
      </c>
    </row>
    <row r="13" spans="2:16" x14ac:dyDescent="0.5">
      <c r="J13" s="22" t="s">
        <v>128</v>
      </c>
      <c r="N13" s="22" t="s">
        <v>143</v>
      </c>
      <c r="P13" s="22" t="s">
        <v>203</v>
      </c>
    </row>
    <row r="14" spans="2:16" x14ac:dyDescent="0.5">
      <c r="J14" s="22" t="s">
        <v>129</v>
      </c>
      <c r="N14" s="22" t="s">
        <v>144</v>
      </c>
      <c r="P14" s="22" t="s">
        <v>204</v>
      </c>
    </row>
    <row r="15" spans="2:16" x14ac:dyDescent="0.5">
      <c r="J15" s="22" t="s">
        <v>130</v>
      </c>
      <c r="N15" s="22" t="s">
        <v>145</v>
      </c>
      <c r="P15" s="22" t="s">
        <v>213</v>
      </c>
    </row>
    <row r="16" spans="2:16" x14ac:dyDescent="0.5">
      <c r="J16" s="25" t="s">
        <v>131</v>
      </c>
      <c r="N16" s="22" t="s">
        <v>146</v>
      </c>
      <c r="P16" s="22" t="s">
        <v>205</v>
      </c>
    </row>
    <row r="17" spans="2:16" x14ac:dyDescent="0.5">
      <c r="J17" s="26"/>
      <c r="N17" s="22" t="s">
        <v>147</v>
      </c>
      <c r="P17" s="22" t="s">
        <v>206</v>
      </c>
    </row>
    <row r="18" spans="2:16" x14ac:dyDescent="0.5">
      <c r="J18" s="27"/>
      <c r="N18" s="22" t="s">
        <v>148</v>
      </c>
      <c r="P18" s="22" t="s">
        <v>207</v>
      </c>
    </row>
    <row r="19" spans="2:16" x14ac:dyDescent="0.5">
      <c r="N19" s="22" t="s">
        <v>151</v>
      </c>
      <c r="P19" s="22" t="s">
        <v>208</v>
      </c>
    </row>
    <row r="20" spans="2:16" x14ac:dyDescent="0.5">
      <c r="N20" s="22" t="s">
        <v>149</v>
      </c>
      <c r="P20" s="22" t="s">
        <v>209</v>
      </c>
    </row>
    <row r="21" spans="2:16" x14ac:dyDescent="0.5">
      <c r="N21" s="22" t="s">
        <v>150</v>
      </c>
      <c r="P21" s="22" t="s">
        <v>210</v>
      </c>
    </row>
    <row r="22" spans="2:16" x14ac:dyDescent="0.5">
      <c r="N22" s="22" t="s">
        <v>152</v>
      </c>
      <c r="P22" s="22" t="s">
        <v>211</v>
      </c>
    </row>
    <row r="23" spans="2:16" x14ac:dyDescent="0.5">
      <c r="N23" s="22" t="s">
        <v>154</v>
      </c>
      <c r="P23" s="22" t="s">
        <v>212</v>
      </c>
    </row>
    <row r="24" spans="2:16" x14ac:dyDescent="0.5">
      <c r="N24" s="22" t="s">
        <v>155</v>
      </c>
      <c r="P24" s="22" t="s">
        <v>214</v>
      </c>
    </row>
    <row r="25" spans="2:16" x14ac:dyDescent="0.5">
      <c r="N25" s="22" t="s">
        <v>156</v>
      </c>
      <c r="P25" s="22" t="s">
        <v>215</v>
      </c>
    </row>
    <row r="26" spans="2:16" x14ac:dyDescent="0.5">
      <c r="N26" s="22" t="s">
        <v>158</v>
      </c>
      <c r="P26" s="22" t="s">
        <v>216</v>
      </c>
    </row>
    <row r="27" spans="2:16" x14ac:dyDescent="0.5">
      <c r="N27" s="22" t="s">
        <v>157</v>
      </c>
      <c r="P27" s="22" t="s">
        <v>220</v>
      </c>
    </row>
    <row r="28" spans="2:16" x14ac:dyDescent="0.5">
      <c r="N28" s="22" t="s">
        <v>159</v>
      </c>
      <c r="P28" s="22" t="s">
        <v>217</v>
      </c>
    </row>
    <row r="29" spans="2:16" x14ac:dyDescent="0.5">
      <c r="N29" s="22" t="s">
        <v>160</v>
      </c>
      <c r="P29" s="22" t="s">
        <v>219</v>
      </c>
    </row>
    <row r="30" spans="2:16" x14ac:dyDescent="0.5">
      <c r="B30" s="35" t="s">
        <v>191</v>
      </c>
      <c r="D30" s="35" t="s">
        <v>182</v>
      </c>
      <c r="F30" s="35" t="s">
        <v>188</v>
      </c>
      <c r="H30" s="35" t="s">
        <v>72</v>
      </c>
      <c r="J30" s="35" t="s">
        <v>230</v>
      </c>
      <c r="L30" s="35" t="s">
        <v>234</v>
      </c>
      <c r="N30" s="22" t="s">
        <v>161</v>
      </c>
      <c r="P30" s="22" t="s">
        <v>218</v>
      </c>
    </row>
    <row r="31" spans="2:16" x14ac:dyDescent="0.5">
      <c r="B31" s="24" t="s">
        <v>184</v>
      </c>
      <c r="D31" s="24" t="s">
        <v>184</v>
      </c>
      <c r="F31" s="24" t="s">
        <v>189</v>
      </c>
      <c r="H31" s="21" t="s">
        <v>223</v>
      </c>
      <c r="J31" s="24" t="s">
        <v>232</v>
      </c>
      <c r="L31" s="21" t="s">
        <v>235</v>
      </c>
      <c r="N31" s="22" t="s">
        <v>162</v>
      </c>
      <c r="P31" s="22" t="s">
        <v>180</v>
      </c>
    </row>
    <row r="32" spans="2:16" x14ac:dyDescent="0.5">
      <c r="B32" s="22" t="s">
        <v>183</v>
      </c>
      <c r="D32" s="22" t="s">
        <v>183</v>
      </c>
      <c r="F32" s="23" t="s">
        <v>190</v>
      </c>
      <c r="H32" s="22" t="s">
        <v>224</v>
      </c>
      <c r="J32" s="22" t="s">
        <v>233</v>
      </c>
      <c r="L32" s="22" t="s">
        <v>236</v>
      </c>
      <c r="N32" s="22" t="s">
        <v>163</v>
      </c>
      <c r="P32" s="22" t="s">
        <v>221</v>
      </c>
    </row>
    <row r="33" spans="2:16" x14ac:dyDescent="0.5">
      <c r="B33" s="22" t="s">
        <v>185</v>
      </c>
      <c r="D33" s="22" t="s">
        <v>185</v>
      </c>
      <c r="H33" s="22" t="s">
        <v>133</v>
      </c>
      <c r="J33" s="23" t="s">
        <v>231</v>
      </c>
      <c r="L33" s="22" t="s">
        <v>237</v>
      </c>
      <c r="N33" s="22" t="s">
        <v>164</v>
      </c>
      <c r="P33" s="25" t="s">
        <v>222</v>
      </c>
    </row>
    <row r="34" spans="2:16" x14ac:dyDescent="0.5">
      <c r="B34" s="23" t="s">
        <v>187</v>
      </c>
      <c r="D34" s="22" t="s">
        <v>186</v>
      </c>
      <c r="H34" s="22" t="s">
        <v>225</v>
      </c>
      <c r="L34" s="23" t="s">
        <v>238</v>
      </c>
      <c r="N34" s="22" t="s">
        <v>165</v>
      </c>
      <c r="P34" s="26"/>
    </row>
    <row r="35" spans="2:16" x14ac:dyDescent="0.5">
      <c r="D35" s="23" t="s">
        <v>187</v>
      </c>
      <c r="H35" s="22" t="s">
        <v>136</v>
      </c>
      <c r="N35" s="22" t="s">
        <v>166</v>
      </c>
      <c r="P35" s="27"/>
    </row>
    <row r="36" spans="2:16" x14ac:dyDescent="0.5">
      <c r="H36" s="22" t="s">
        <v>137</v>
      </c>
      <c r="N36" s="22" t="s">
        <v>167</v>
      </c>
      <c r="P36" s="27"/>
    </row>
    <row r="37" spans="2:16" x14ac:dyDescent="0.5">
      <c r="H37" s="22" t="s">
        <v>139</v>
      </c>
      <c r="N37" s="22" t="s">
        <v>168</v>
      </c>
      <c r="P37" s="27"/>
    </row>
    <row r="38" spans="2:16" x14ac:dyDescent="0.5">
      <c r="H38" s="22" t="s">
        <v>141</v>
      </c>
      <c r="N38" s="22" t="s">
        <v>169</v>
      </c>
      <c r="P38" s="27"/>
    </row>
    <row r="39" spans="2:16" x14ac:dyDescent="0.5">
      <c r="H39" s="22" t="s">
        <v>226</v>
      </c>
      <c r="N39" s="23" t="s">
        <v>170</v>
      </c>
      <c r="P39" s="27"/>
    </row>
    <row r="40" spans="2:16" x14ac:dyDescent="0.5">
      <c r="H40" s="22" t="s">
        <v>227</v>
      </c>
      <c r="P40" s="27"/>
    </row>
    <row r="41" spans="2:16" x14ac:dyDescent="0.5">
      <c r="H41" s="22" t="s">
        <v>228</v>
      </c>
      <c r="P41" s="27"/>
    </row>
    <row r="42" spans="2:16" x14ac:dyDescent="0.5">
      <c r="H42" s="22" t="s">
        <v>229</v>
      </c>
    </row>
    <row r="43" spans="2:16" x14ac:dyDescent="0.5">
      <c r="H43" s="22" t="s">
        <v>153</v>
      </c>
    </row>
    <row r="44" spans="2:16" x14ac:dyDescent="0.5">
      <c r="H44" s="22" t="s">
        <v>154</v>
      </c>
    </row>
    <row r="45" spans="2:16" x14ac:dyDescent="0.5">
      <c r="H45" s="23" t="s">
        <v>155</v>
      </c>
    </row>
    <row r="59" spans="2:16" x14ac:dyDescent="0.5">
      <c r="B59" s="35" t="s">
        <v>239</v>
      </c>
      <c r="D59" s="35" t="s">
        <v>243</v>
      </c>
      <c r="F59" s="35" t="s">
        <v>247</v>
      </c>
      <c r="H59" s="35" t="s">
        <v>250</v>
      </c>
      <c r="J59" s="35" t="s">
        <v>259</v>
      </c>
      <c r="L59" s="35" t="s">
        <v>260</v>
      </c>
      <c r="N59" s="35" t="s">
        <v>262</v>
      </c>
      <c r="P59" s="35" t="s">
        <v>270</v>
      </c>
    </row>
    <row r="60" spans="2:16" x14ac:dyDescent="0.5">
      <c r="B60" s="24" t="s">
        <v>240</v>
      </c>
      <c r="D60" s="24" t="s">
        <v>244</v>
      </c>
      <c r="F60" s="24" t="s">
        <v>248</v>
      </c>
      <c r="H60" s="21" t="s">
        <v>251</v>
      </c>
      <c r="J60" s="28" t="s">
        <v>189</v>
      </c>
      <c r="L60" s="24" t="s">
        <v>184</v>
      </c>
      <c r="N60" s="24" t="s">
        <v>263</v>
      </c>
      <c r="P60" s="24" t="s">
        <v>109</v>
      </c>
    </row>
    <row r="61" spans="2:16" x14ac:dyDescent="0.5">
      <c r="B61" s="22" t="s">
        <v>241</v>
      </c>
      <c r="D61" s="22" t="s">
        <v>245</v>
      </c>
      <c r="F61" s="23" t="s">
        <v>249</v>
      </c>
      <c r="H61" s="22" t="s">
        <v>252</v>
      </c>
      <c r="L61" s="22" t="s">
        <v>183</v>
      </c>
      <c r="N61" s="22" t="s">
        <v>264</v>
      </c>
      <c r="P61" s="22" t="s">
        <v>271</v>
      </c>
    </row>
    <row r="62" spans="2:16" x14ac:dyDescent="0.5">
      <c r="B62" s="23" t="s">
        <v>242</v>
      </c>
      <c r="D62" s="23" t="s">
        <v>246</v>
      </c>
      <c r="H62" s="22" t="s">
        <v>253</v>
      </c>
      <c r="L62" s="23" t="s">
        <v>261</v>
      </c>
      <c r="N62" s="22" t="s">
        <v>265</v>
      </c>
      <c r="P62" s="22" t="s">
        <v>272</v>
      </c>
    </row>
    <row r="63" spans="2:16" x14ac:dyDescent="0.5">
      <c r="H63" s="22" t="s">
        <v>254</v>
      </c>
      <c r="N63" s="22" t="s">
        <v>266</v>
      </c>
      <c r="P63" s="23" t="s">
        <v>273</v>
      </c>
    </row>
    <row r="64" spans="2:16" x14ac:dyDescent="0.5">
      <c r="H64" s="22" t="s">
        <v>255</v>
      </c>
      <c r="N64" s="22" t="s">
        <v>267</v>
      </c>
    </row>
    <row r="65" spans="8:14" x14ac:dyDescent="0.5">
      <c r="H65" s="22" t="s">
        <v>256</v>
      </c>
      <c r="N65" s="22" t="s">
        <v>268</v>
      </c>
    </row>
    <row r="66" spans="8:14" x14ac:dyDescent="0.5">
      <c r="H66" s="22" t="s">
        <v>257</v>
      </c>
      <c r="N66" s="23" t="s">
        <v>269</v>
      </c>
    </row>
    <row r="67" spans="8:14" x14ac:dyDescent="0.5">
      <c r="H67" s="23" t="s">
        <v>258</v>
      </c>
    </row>
    <row r="81" spans="2:16" x14ac:dyDescent="0.5">
      <c r="B81" s="35" t="s">
        <v>274</v>
      </c>
      <c r="D81" s="35" t="s">
        <v>279</v>
      </c>
      <c r="F81" s="35" t="s">
        <v>282</v>
      </c>
      <c r="H81" s="35" t="s">
        <v>285</v>
      </c>
      <c r="J81" s="35" t="s">
        <v>286</v>
      </c>
      <c r="L81" s="35" t="s">
        <v>94</v>
      </c>
      <c r="N81" s="35" t="s">
        <v>293</v>
      </c>
      <c r="P81" s="35" t="s">
        <v>298</v>
      </c>
    </row>
    <row r="82" spans="2:16" x14ac:dyDescent="0.5">
      <c r="B82" s="21" t="s">
        <v>109</v>
      </c>
      <c r="D82" s="21" t="s">
        <v>109</v>
      </c>
      <c r="F82" s="24" t="s">
        <v>109</v>
      </c>
      <c r="H82" s="21" t="s">
        <v>109</v>
      </c>
      <c r="J82" s="24" t="s">
        <v>287</v>
      </c>
      <c r="L82" s="21" t="s">
        <v>109</v>
      </c>
      <c r="N82" s="21" t="s">
        <v>109</v>
      </c>
      <c r="P82" s="24" t="s">
        <v>299</v>
      </c>
    </row>
    <row r="83" spans="2:16" x14ac:dyDescent="0.5">
      <c r="B83" s="22" t="s">
        <v>275</v>
      </c>
      <c r="D83" s="22" t="s">
        <v>101</v>
      </c>
      <c r="F83" s="22" t="s">
        <v>283</v>
      </c>
      <c r="H83" s="31">
        <v>1</v>
      </c>
      <c r="J83" s="23" t="s">
        <v>288</v>
      </c>
      <c r="L83" s="24" t="s">
        <v>290</v>
      </c>
      <c r="N83" s="24" t="s">
        <v>294</v>
      </c>
      <c r="P83" s="23" t="s">
        <v>300</v>
      </c>
    </row>
    <row r="84" spans="2:16" x14ac:dyDescent="0.5">
      <c r="B84" s="22" t="s">
        <v>276</v>
      </c>
      <c r="D84" s="22" t="s">
        <v>280</v>
      </c>
      <c r="F84" s="23" t="s">
        <v>284</v>
      </c>
      <c r="H84" s="31">
        <v>2</v>
      </c>
      <c r="L84" s="22" t="s">
        <v>291</v>
      </c>
      <c r="N84" s="22" t="s">
        <v>295</v>
      </c>
    </row>
    <row r="85" spans="2:16" x14ac:dyDescent="0.5">
      <c r="B85" s="29" t="s">
        <v>277</v>
      </c>
      <c r="D85" s="25" t="s">
        <v>281</v>
      </c>
      <c r="H85" s="32">
        <v>3</v>
      </c>
      <c r="L85" s="22" t="s">
        <v>289</v>
      </c>
      <c r="N85" s="22" t="s">
        <v>296</v>
      </c>
    </row>
    <row r="86" spans="2:16" x14ac:dyDescent="0.5">
      <c r="B86" s="30" t="s">
        <v>278</v>
      </c>
      <c r="D86" s="26"/>
      <c r="H86" s="33">
        <v>4</v>
      </c>
      <c r="L86" s="23" t="s">
        <v>292</v>
      </c>
      <c r="N86" s="23" t="s">
        <v>297</v>
      </c>
    </row>
    <row r="97" spans="2:2" x14ac:dyDescent="0.5">
      <c r="B97" s="35" t="s">
        <v>301</v>
      </c>
    </row>
    <row r="98" spans="2:2" x14ac:dyDescent="0.5">
      <c r="B98" s="21" t="s">
        <v>302</v>
      </c>
    </row>
    <row r="99" spans="2:2" x14ac:dyDescent="0.5">
      <c r="B99" s="31" t="s">
        <v>303</v>
      </c>
    </row>
    <row r="100" spans="2:2" x14ac:dyDescent="0.5">
      <c r="B100" s="31" t="s">
        <v>304</v>
      </c>
    </row>
    <row r="101" spans="2:2" x14ac:dyDescent="0.5">
      <c r="B101" s="32" t="s">
        <v>305</v>
      </c>
    </row>
    <row r="102" spans="2:2" x14ac:dyDescent="0.5">
      <c r="B102" s="34" t="s">
        <v>306</v>
      </c>
    </row>
    <row r="103" spans="2:2" x14ac:dyDescent="0.5">
      <c r="B103" s="33"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31</vt:i4>
      </vt:variant>
    </vt:vector>
  </HeadingPairs>
  <TitlesOfParts>
    <vt:vector size="33" baseType="lpstr">
      <vt:lpstr>Datasheet</vt:lpstr>
      <vt:lpstr>Drop-down lists</vt:lpstr>
      <vt:lpstr>Approvals</vt:lpstr>
      <vt:lpstr>CaseFillFluid</vt:lpstr>
      <vt:lpstr>CaseMaterial</vt:lpstr>
      <vt:lpstr>ConnectionMaterial</vt:lpstr>
      <vt:lpstr>ContactForm</vt:lpstr>
      <vt:lpstr>ContactType</vt:lpstr>
      <vt:lpstr>ContactVersion</vt:lpstr>
      <vt:lpstr>CorrosivityCategory</vt:lpstr>
      <vt:lpstr>DesignStandard</vt:lpstr>
      <vt:lpstr>DialProperties</vt:lpstr>
      <vt:lpstr>DialSize</vt:lpstr>
      <vt:lpstr>ElementType</vt:lpstr>
      <vt:lpstr>ExternalAdjustment</vt:lpstr>
      <vt:lpstr>FluidState</vt:lpstr>
      <vt:lpstr>Humidity</vt:lpstr>
      <vt:lpstr>IngressProtection</vt:lpstr>
      <vt:lpstr>LimitPointer</vt:lpstr>
      <vt:lpstr>Options</vt:lpstr>
      <vt:lpstr>Pointer</vt:lpstr>
      <vt:lpstr>ProcessTWConnection</vt:lpstr>
      <vt:lpstr>Quantity</vt:lpstr>
      <vt:lpstr>ScaleUnit</vt:lpstr>
      <vt:lpstr>StemFillFluid</vt:lpstr>
      <vt:lpstr>StemLength</vt:lpstr>
      <vt:lpstr>StemLocation</vt:lpstr>
      <vt:lpstr>StemMaterial</vt:lpstr>
      <vt:lpstr>StemOutsideDiameter</vt:lpstr>
      <vt:lpstr>Thermowell</vt:lpstr>
      <vt:lpstr>Tolerance</vt:lpstr>
      <vt:lpstr>WindowMaterial</vt:lpstr>
      <vt:lpstr>WireSystem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bimetallic thermometer datasheet</dc:title>
  <dc:subject>Small size projects</dc:subject>
  <dc:creator/>
  <cp:lastModifiedBy/>
  <cp:revision>0</cp:revision>
  <dcterms:created xsi:type="dcterms:W3CDTF">2017-04-07T22:38:15Z</dcterms:created>
  <dcterms:modified xsi:type="dcterms:W3CDTF">2018-02-11T00:39:06Z</dcterms:modified>
  <cp:version/>
</cp:coreProperties>
</file>