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filterPrivacy="1" codeName="ThisWorkbook" defaultThemeVersion="124226"/>
  <bookViews>
    <workbookView xWindow="20100" yWindow="-73" windowWidth="18107" windowHeight="18013"/>
  </bookViews>
  <sheets>
    <sheet name="Datasheet" sheetId="1" r:id="rId1"/>
    <sheet name="Drop-down lists" sheetId="2" state="hidden" r:id="rId2"/>
  </sheets>
  <definedNames>
    <definedName name="Approvals">'Drop-down lists'!$H$61:$H$70</definedName>
    <definedName name="CableGlandEntry">'Drop-down lists'!$L$37:$L$39</definedName>
    <definedName name="Connection">'Drop-down lists'!$F$21:$F$23</definedName>
    <definedName name="Corrosivity">'Drop-down lists'!$P$37:$P$42</definedName>
    <definedName name="DesignStandard">'Drop-down lists'!$H$2:$H$4</definedName>
    <definedName name="Diameter">'Drop-down lists'!$P$2:$P$5</definedName>
    <definedName name="ElementImplementation">'Drop-down lists'!$F$2:$F$4</definedName>
    <definedName name="ElementType">'Drop-down lists'!$D$2:$D$3</definedName>
    <definedName name="EnclosureMaterial">'Drop-down lists'!$F$37:$F$39</definedName>
    <definedName name="FailureAlarm">'Drop-down lists'!$P$21:$P$22</definedName>
    <definedName name="FailureAlarmOutput">'Drop-down lists'!$B$37:$B$38</definedName>
    <definedName name="FluidState">'Drop-down lists'!$B$2:$B$5</definedName>
    <definedName name="Humidity">'Drop-down lists'!$N$37:$N$38</definedName>
    <definedName name="IngressProtection">'Drop-down lists'!$J$37:$J$47</definedName>
    <definedName name="InsertionLength">'Drop-down lists'!$B$21:$B$23</definedName>
    <definedName name="Linearisation">'Drop-down lists'!$D$37</definedName>
    <definedName name="LongTermStability">'Drop-down lists'!$J$21</definedName>
    <definedName name="Mounting">'Drop-down lists'!$H$21:$H$22</definedName>
    <definedName name="MountingBracket">'Drop-down lists'!$D$61:$D$63</definedName>
    <definedName name="NumberOfSensors">'Drop-down lists'!$L$2:$L$3</definedName>
    <definedName name="OtherOptions">'Drop-down lists'!$F$61:$F$66</definedName>
    <definedName name="OutputSignal">'Drop-down lists'!$N$21:$N$27</definedName>
    <definedName name="ProtectiveCoating">'Drop-down lists'!$H$37</definedName>
    <definedName name="SheathMaterial">'Drop-down lists'!$D$21</definedName>
    <definedName name="StabilityPeriod">'Drop-down lists'!$L$21:$L$25</definedName>
    <definedName name="Thermowell">'Drop-down lists'!$B$61:$B$62</definedName>
    <definedName name="Tolerance">'Drop-down lists'!$J$2:$J$8</definedName>
    <definedName name="WireConfiguration">'Drop-down lists'!$N$2:$N$4</definedName>
  </definedNames>
  <calcPr calcId="171027"/>
</workbook>
</file>

<file path=xl/calcChain.xml><?xml version="1.0" encoding="utf-8"?>
<calcChain xmlns="http://schemas.openxmlformats.org/spreadsheetml/2006/main">
  <c r="O24" i="1" l="1"/>
  <c r="O41" i="1"/>
  <c r="O37" i="1"/>
  <c r="O36" i="1"/>
  <c r="AS15" i="1" l="1"/>
  <c r="AS14" i="1"/>
  <c r="AS13" i="1"/>
  <c r="O13" i="1"/>
  <c r="O16" i="1"/>
  <c r="O15" i="1"/>
  <c r="O14" i="1"/>
  <c r="B7" i="1"/>
  <c r="B8" i="1" s="1"/>
  <c r="B9" i="1" s="1"/>
  <c r="B10" i="1" s="1"/>
  <c r="B12" i="1" l="1"/>
  <c r="B13" i="1" s="1"/>
  <c r="B14" i="1" s="1"/>
  <c r="B15" i="1" s="1"/>
  <c r="B16" i="1" s="1"/>
  <c r="B17" i="1" s="1"/>
  <c r="B18" i="1" s="1"/>
  <c r="B19" i="1" s="1"/>
  <c r="B20" i="1" s="1"/>
  <c r="B22" i="1" s="1"/>
  <c r="B23" i="1" s="1"/>
  <c r="B24" i="1" s="1"/>
  <c r="B25" i="1" s="1"/>
  <c r="B26" i="1" s="1"/>
  <c r="B27" i="1" s="1"/>
  <c r="B28" i="1" s="1"/>
  <c r="B29" i="1" s="1"/>
  <c r="B30" i="1" s="1"/>
  <c r="B31" i="1" s="1"/>
  <c r="B32" i="1" s="1"/>
  <c r="B33" i="1" s="1"/>
  <c r="B35" i="1" s="1"/>
  <c r="B36" i="1" s="1"/>
  <c r="B37" i="1" s="1"/>
  <c r="B38" i="1" s="1"/>
  <c r="B39" i="1" s="1"/>
  <c r="B40" i="1" s="1"/>
  <c r="B41" i="1" s="1"/>
  <c r="B42" i="1" s="1"/>
  <c r="B43" i="1" s="1"/>
  <c r="B44" i="1" s="1"/>
  <c r="B45" i="1" s="1"/>
  <c r="B46" i="1" s="1"/>
  <c r="B48" i="1" s="1"/>
  <c r="B49" i="1" s="1"/>
  <c r="B50" i="1" s="1"/>
  <c r="B51" i="1" s="1"/>
  <c r="B52" i="1" s="1"/>
  <c r="B53" i="1" s="1"/>
  <c r="B54" i="1" s="1"/>
  <c r="B55" i="1" s="1"/>
  <c r="B57" i="1" l="1"/>
  <c r="B58" i="1" s="1"/>
  <c r="B59" i="1" s="1"/>
  <c r="B60" i="1" s="1"/>
  <c r="B61" i="1" s="1"/>
  <c r="AF5" i="1" s="1"/>
  <c r="AF7" i="1" s="1"/>
  <c r="AF8" i="1" s="1"/>
  <c r="AF9" i="1" s="1"/>
  <c r="AF10" i="1" s="1"/>
  <c r="AF12" i="1" s="1"/>
  <c r="AF13" i="1" s="1"/>
  <c r="AF14" i="1" s="1"/>
  <c r="AF15" i="1" s="1"/>
  <c r="AF16" i="1" s="1"/>
  <c r="AF17" i="1" s="1"/>
  <c r="AF19" i="1" s="1"/>
  <c r="AF20" i="1" s="1"/>
  <c r="AF21" i="1" s="1"/>
  <c r="AF22" i="1" s="1"/>
  <c r="AF23" i="1" s="1"/>
  <c r="AF24" i="1" s="1"/>
  <c r="AF25" i="1" s="1"/>
  <c r="AF26" i="1" s="1"/>
  <c r="AF27" i="1" s="1"/>
  <c r="AF28" i="1" s="1"/>
  <c r="AF29" i="1" s="1"/>
  <c r="AF30" i="1" s="1"/>
  <c r="AF31" i="1" s="1"/>
  <c r="AF33" i="1" s="1"/>
  <c r="AF34" i="1" s="1"/>
  <c r="AF35" i="1" s="1"/>
  <c r="AF36" i="1" s="1"/>
  <c r="AF37" i="1" s="1"/>
  <c r="AF38" i="1" s="1"/>
  <c r="AF39" i="1" s="1"/>
  <c r="AF40" i="1" s="1"/>
  <c r="AF41" i="1" s="1"/>
  <c r="AF42" i="1" s="1"/>
  <c r="AF43" i="1" s="1"/>
  <c r="AF44" i="1" s="1"/>
  <c r="AF45" i="1" s="1"/>
  <c r="AF46" i="1" s="1"/>
  <c r="AF47" i="1" s="1"/>
  <c r="AF49" i="1" l="1"/>
  <c r="AF50" i="1" s="1"/>
  <c r="AF51" i="1" s="1"/>
  <c r="AF52" i="1" s="1"/>
  <c r="AF53" i="1" s="1"/>
  <c r="AF54" i="1" s="1"/>
  <c r="AF55" i="1" s="1"/>
  <c r="AF57" i="1" s="1"/>
  <c r="AF58" i="1" s="1"/>
  <c r="AF59" i="1" s="1"/>
  <c r="AF60" i="1" s="1"/>
  <c r="AF61" i="1" s="1"/>
</calcChain>
</file>

<file path=xl/comments1.xml><?xml version="1.0" encoding="utf-8"?>
<comments xmlns="http://schemas.openxmlformats.org/spreadsheetml/2006/main">
  <authors>
    <author>Author</author>
  </authors>
  <commentList>
    <comment ref="AU16" authorId="0" shapeId="0">
      <text>
        <r>
          <rPr>
            <b/>
            <sz val="7"/>
            <color indexed="63"/>
            <rFont val="Calibri"/>
            <family val="2"/>
            <scheme val="minor"/>
          </rPr>
          <t>Corrosivity selector</t>
        </r>
        <r>
          <rPr>
            <sz val="6"/>
            <color indexed="63"/>
            <rFont val="Calibri"/>
            <family val="2"/>
            <scheme val="minor"/>
          </rPr>
          <t xml:space="preserve">
</t>
        </r>
        <r>
          <rPr>
            <u/>
            <sz val="6"/>
            <color indexed="63"/>
            <rFont val="Calibri"/>
            <family val="2"/>
            <scheme val="minor"/>
          </rPr>
          <t>Exterior :</t>
        </r>
        <r>
          <rPr>
            <sz val="6"/>
            <color indexed="63"/>
            <rFont val="Calibri"/>
            <family val="2"/>
            <scheme val="minor"/>
          </rPr>
          <t xml:space="preserve">
C1 : Not applicable
C2 : Atmospheres with low level of pollution. Mostly rural areas.
C3 : Urban and industrial atmospheres, moderate SO</t>
        </r>
        <r>
          <rPr>
            <vertAlign val="subscript"/>
            <sz val="6"/>
            <color indexed="63"/>
            <rFont val="Calibri"/>
            <family val="2"/>
            <scheme val="minor"/>
          </rPr>
          <t>2</t>
        </r>
        <r>
          <rPr>
            <sz val="6"/>
            <color indexed="63"/>
            <rFont val="Calibri"/>
            <family val="2"/>
            <scheme val="minor"/>
          </rPr>
          <t xml:space="preserve"> pollution. Coastal areas with low salinity.
C4 : Industrial areas and coastal areas with moderate salinity.
C5-I : Industrial areas with high humidity and aggressive atmosphere.
C5-M : Coastal and offshore areas with high salinity.
</t>
        </r>
        <r>
          <rPr>
            <u/>
            <sz val="6"/>
            <color indexed="63"/>
            <rFont val="Calibri"/>
            <family val="2"/>
            <scheme val="minor"/>
          </rPr>
          <t>Interior :</t>
        </r>
        <r>
          <rPr>
            <sz val="6"/>
            <color indexed="63"/>
            <rFont val="Calibri"/>
            <family val="2"/>
            <scheme val="minor"/>
          </rPr>
          <t xml:space="preserve">
C1 : Heated buildings with clean atmospheres, e.g. offices, shops, schools, hotels, ...
C2 : Unheated buildings where condensation may occur, e.g. depots, sports halls, ...
C3 : Production rooms with high humidity and some air pollution, e.g. food-processing plants, laundries, breweries, dairies, ...
C4 : Chemical plants, swimming pools, coastal ship- and boatyards, ...
C5-I : Buildings or areas with almost permanent condensation and with high pollution.
C5-M : Buildings or areas with almost permanent condensation and with high pollution.</t>
        </r>
      </text>
    </comment>
    <comment ref="AU19" authorId="0" shapeId="0">
      <text>
        <r>
          <rPr>
            <b/>
            <sz val="7"/>
            <color indexed="81"/>
            <rFont val="Calibri"/>
            <family val="2"/>
            <scheme val="minor"/>
          </rPr>
          <t>Thermowell selector</t>
        </r>
        <r>
          <rPr>
            <sz val="6"/>
            <color indexed="81"/>
            <rFont val="Calibri"/>
            <family val="2"/>
            <scheme val="minor"/>
          </rPr>
          <t xml:space="preserve">
Thermowells are recommended for pressure, corosive fluid, abrasive and high velocity applications. Thermowells also make it possible to remove the thermometer without disturbing the process.</t>
        </r>
      </text>
    </comment>
  </commentList>
</comments>
</file>

<file path=xl/sharedStrings.xml><?xml version="1.0" encoding="utf-8"?>
<sst xmlns="http://schemas.openxmlformats.org/spreadsheetml/2006/main" count="227" uniqueCount="218">
  <si>
    <t>REV</t>
  </si>
  <si>
    <t>DATE</t>
  </si>
  <si>
    <t>BY</t>
  </si>
  <si>
    <t>CHK</t>
  </si>
  <si>
    <t>APP</t>
  </si>
  <si>
    <t xml:space="preserve"> Service</t>
  </si>
  <si>
    <t xml:space="preserve"> TAG number</t>
  </si>
  <si>
    <t xml:space="preserve"> PID number</t>
  </si>
  <si>
    <t xml:space="preserve"> Line or equipment number</t>
  </si>
  <si>
    <t>Page 1 of 1</t>
  </si>
  <si>
    <t>SUBJECT OF REVISION</t>
  </si>
  <si>
    <t xml:space="preserve"> Project number</t>
  </si>
  <si>
    <t xml:space="preserve"> Requisition</t>
  </si>
  <si>
    <t xml:space="preserve"> Location</t>
  </si>
  <si>
    <t xml:space="preserve"> Hook-up drawing number</t>
  </si>
  <si>
    <t xml:space="preserve"> Fluid name</t>
  </si>
  <si>
    <t xml:space="preserve"> Fluid state</t>
  </si>
  <si>
    <t xml:space="preserve"> Operating temperature</t>
  </si>
  <si>
    <t xml:space="preserve"> Operating pressure</t>
  </si>
  <si>
    <t xml:space="preserve"> Design pressure</t>
  </si>
  <si>
    <t xml:space="preserve"> Design temperature</t>
  </si>
  <si>
    <t>Units</t>
  </si>
  <si>
    <t>Min.</t>
  </si>
  <si>
    <t>Operat.</t>
  </si>
  <si>
    <t>Max.</t>
  </si>
  <si>
    <t xml:space="preserve"> Ambient temperature</t>
  </si>
  <si>
    <t xml:space="preserve"> Altitude</t>
  </si>
  <si>
    <t xml:space="preserve"> Element type</t>
  </si>
  <si>
    <t xml:space="preserve"> Measuring range</t>
  </si>
  <si>
    <t xml:space="preserve">      SENSOR ELEMENT</t>
  </si>
  <si>
    <t xml:space="preserve">      REFERENCE DOCUMENTS/APPLICABLE SPECIFICATIONS</t>
  </si>
  <si>
    <t xml:space="preserve">      PROCESS CONDITIONS</t>
  </si>
  <si>
    <t xml:space="preserve">      AMBIENT CONDITIONS</t>
  </si>
  <si>
    <t xml:space="preserve">      FUNCTIONAL LOCATION</t>
  </si>
  <si>
    <t xml:space="preserve">      GENERAL</t>
  </si>
  <si>
    <t xml:space="preserve">      RELIABILITY DATA</t>
  </si>
  <si>
    <t xml:space="preserve"> Fail safe detected (FIT)</t>
  </si>
  <si>
    <t xml:space="preserve"> Fail safe undetected (FIT)</t>
  </si>
  <si>
    <t xml:space="preserve"> Fail dangerous detected (FIT)</t>
  </si>
  <si>
    <t xml:space="preserve"> Fail dangerous undetected (FIT)</t>
  </si>
  <si>
    <t xml:space="preserve"> Safe failure fraction (SFF) (%)</t>
  </si>
  <si>
    <t>Rev</t>
  </si>
  <si>
    <t xml:space="preserve"> Number</t>
  </si>
  <si>
    <t xml:space="preserve"> Title</t>
  </si>
  <si>
    <t xml:space="preserve">      ENCLOSURE</t>
  </si>
  <si>
    <t xml:space="preserve"> Ingress protection</t>
  </si>
  <si>
    <t xml:space="preserve">      ACCESSORIES</t>
  </si>
  <si>
    <t xml:space="preserve"> Approvals</t>
  </si>
  <si>
    <t xml:space="preserve"> Power supply</t>
  </si>
  <si>
    <t xml:space="preserve">      NOTES</t>
  </si>
  <si>
    <t xml:space="preserve">      SUPPLIER INFORMATION</t>
  </si>
  <si>
    <t xml:space="preserve"> Manufacturer</t>
  </si>
  <si>
    <t xml:space="preserve"> Vendor</t>
  </si>
  <si>
    <t xml:space="preserve"> Vendor stamp</t>
  </si>
  <si>
    <t xml:space="preserve"> Purchase order</t>
  </si>
  <si>
    <t xml:space="preserve"> Humidity range</t>
  </si>
  <si>
    <t xml:space="preserve"> Hazardous area  classification</t>
  </si>
  <si>
    <t xml:space="preserve">Doc. nr.: </t>
  </si>
  <si>
    <t xml:space="preserve"> Calibrated span</t>
  </si>
  <si>
    <t xml:space="preserve"> Reference accuracy (% of span)</t>
  </si>
  <si>
    <t xml:space="preserve"> Repeatability</t>
  </si>
  <si>
    <t xml:space="preserve"> Enclosure material</t>
  </si>
  <si>
    <t xml:space="preserve"> Mounting bracket</t>
  </si>
  <si>
    <t xml:space="preserve"> Other options</t>
  </si>
  <si>
    <t xml:space="preserve"> Output signal / communication</t>
  </si>
  <si>
    <t xml:space="preserve"> Cable gland entry</t>
  </si>
  <si>
    <t xml:space="preserve"> Long term stability</t>
  </si>
  <si>
    <t>RTD Temperature Transmitter Datasheet</t>
  </si>
  <si>
    <t xml:space="preserve"> Corrosive compounds</t>
  </si>
  <si>
    <t xml:space="preserve"> Design standard / Tolerance</t>
  </si>
  <si>
    <t xml:space="preserve"> Element operating limit</t>
  </si>
  <si>
    <t xml:space="preserve"> Number of sensors</t>
  </si>
  <si>
    <t xml:space="preserve"> Wire configuration</t>
  </si>
  <si>
    <t xml:space="preserve"> Element outside diameter</t>
  </si>
  <si>
    <t xml:space="preserve"> Insertion length</t>
  </si>
  <si>
    <t xml:space="preserve"> Shielded length</t>
  </si>
  <si>
    <t xml:space="preserve"> Sheath material</t>
  </si>
  <si>
    <t xml:space="preserve"> Process / thermowell connection</t>
  </si>
  <si>
    <t xml:space="preserve"> Mounting</t>
  </si>
  <si>
    <t xml:space="preserve"> Failure alarm output</t>
  </si>
  <si>
    <t xml:space="preserve"> Specific linearisation</t>
  </si>
  <si>
    <t xml:space="preserve"> Protective coating</t>
  </si>
  <si>
    <t>Template version: 0</t>
  </si>
  <si>
    <t xml:space="preserve"> Thermowell</t>
  </si>
  <si>
    <t xml:space="preserve"> Temperature transmitter model</t>
  </si>
  <si>
    <t xml:space="preserve"> Minimum protection type</t>
  </si>
  <si>
    <t xml:space="preserve">      TRANSMITTER</t>
  </si>
  <si>
    <t xml:space="preserve"> Hazardous area class. + protect.</t>
  </si>
  <si>
    <t>http://users.telenet.be/instrumentatie/download/rtd-temperature-transmitter-datasheet-template.html</t>
  </si>
  <si>
    <t xml:space="preserve"> Corrosivity cat. (ISO 12944-2)</t>
  </si>
  <si>
    <t>Fluid state</t>
  </si>
  <si>
    <t>Solid</t>
  </si>
  <si>
    <t>Liquid</t>
  </si>
  <si>
    <t>Gas</t>
  </si>
  <si>
    <t>Biphasic liquid/gas</t>
  </si>
  <si>
    <t>Element type</t>
  </si>
  <si>
    <t>Pt100</t>
  </si>
  <si>
    <t>Pt1000</t>
  </si>
  <si>
    <t>Design standard</t>
  </si>
  <si>
    <t>Element implementation</t>
  </si>
  <si>
    <t>wire-wound</t>
  </si>
  <si>
    <t>thin-film</t>
  </si>
  <si>
    <t>coiled</t>
  </si>
  <si>
    <t>IEC 60571</t>
  </si>
  <si>
    <t>DIN 43760</t>
  </si>
  <si>
    <t>BS 1904</t>
  </si>
  <si>
    <t>Tolerance</t>
  </si>
  <si>
    <t>Class AA</t>
  </si>
  <si>
    <t>Class A</t>
  </si>
  <si>
    <t>Class B</t>
  </si>
  <si>
    <t>Class C</t>
  </si>
  <si>
    <t>Cl.1/2 DIN</t>
  </si>
  <si>
    <t>Cl.1/3 DIN</t>
  </si>
  <si>
    <t>Cl.1/10 DIN</t>
  </si>
  <si>
    <t>Number of sensors</t>
  </si>
  <si>
    <t>Single</t>
  </si>
  <si>
    <t>Dual</t>
  </si>
  <si>
    <t>Wire configuration</t>
  </si>
  <si>
    <t>2-wire</t>
  </si>
  <si>
    <t>3-wire</t>
  </si>
  <si>
    <t>4-wire</t>
  </si>
  <si>
    <t>Diameter</t>
  </si>
  <si>
    <t>1 mm</t>
  </si>
  <si>
    <t>6 mm</t>
  </si>
  <si>
    <t>8 mm</t>
  </si>
  <si>
    <t>10 mm</t>
  </si>
  <si>
    <t>Insertion length</t>
  </si>
  <si>
    <t>150 mm</t>
  </si>
  <si>
    <t>230 mm</t>
  </si>
  <si>
    <t>330 mm</t>
  </si>
  <si>
    <t>Sheath material</t>
  </si>
  <si>
    <t>Stainless steel</t>
  </si>
  <si>
    <t>Connection</t>
  </si>
  <si>
    <t>1/2"NPTm 6mm sliding coupling</t>
  </si>
  <si>
    <t>1/2"NPTm 8mm sliding coupling</t>
  </si>
  <si>
    <t>1/2"NPTm 10mm sliding coupling</t>
  </si>
  <si>
    <t>Mounting</t>
  </si>
  <si>
    <t>Direct mounting</t>
  </si>
  <si>
    <t>Remote mounting</t>
  </si>
  <si>
    <t>Long term stability</t>
  </si>
  <si>
    <t>0,15% of span</t>
  </si>
  <si>
    <t>Stability period</t>
  </si>
  <si>
    <t>for 1 year</t>
  </si>
  <si>
    <t>for 2 years</t>
  </si>
  <si>
    <t>for 5 years</t>
  </si>
  <si>
    <t>for 7 years</t>
  </si>
  <si>
    <t>for 10 years</t>
  </si>
  <si>
    <t>Output signal</t>
  </si>
  <si>
    <t>4 - 20 mA</t>
  </si>
  <si>
    <t>4 - 20 mA HART 5</t>
  </si>
  <si>
    <t>4 - 20 mA HART 7</t>
  </si>
  <si>
    <t>FOUNDATION fieldbus</t>
  </si>
  <si>
    <t>PROFIBUS PA</t>
  </si>
  <si>
    <t>Wireless</t>
  </si>
  <si>
    <t>Low power 1 - 5 Vdc HART</t>
  </si>
  <si>
    <t>Failure alarm</t>
  </si>
  <si>
    <t>Configurable</t>
  </si>
  <si>
    <t>Non-configurable</t>
  </si>
  <si>
    <t>Failure alarm output</t>
  </si>
  <si>
    <t>High</t>
  </si>
  <si>
    <t>Low</t>
  </si>
  <si>
    <t>Linearisation</t>
  </si>
  <si>
    <t>Callendar - Van Dusen</t>
  </si>
  <si>
    <t>Enclosure material</t>
  </si>
  <si>
    <t>Aluminum</t>
  </si>
  <si>
    <t>Polymer</t>
  </si>
  <si>
    <t>Protective coating</t>
  </si>
  <si>
    <t>Polyurethane</t>
  </si>
  <si>
    <t>Ingress protection</t>
  </si>
  <si>
    <t>IP43</t>
  </si>
  <si>
    <t>IP53</t>
  </si>
  <si>
    <t>IP54</t>
  </si>
  <si>
    <t>IP55</t>
  </si>
  <si>
    <t>IP56</t>
  </si>
  <si>
    <t>IP65</t>
  </si>
  <si>
    <t>IP66</t>
  </si>
  <si>
    <t>IP67</t>
  </si>
  <si>
    <t>IP68</t>
  </si>
  <si>
    <t>NEMA 3</t>
  </si>
  <si>
    <t>NEMA 4X</t>
  </si>
  <si>
    <t>Cable gland entry</t>
  </si>
  <si>
    <t>1/2-14 NPT</t>
  </si>
  <si>
    <t>M20 x 1.5</t>
  </si>
  <si>
    <t>G 1/2</t>
  </si>
  <si>
    <t>Humidity</t>
  </si>
  <si>
    <t>condensing</t>
  </si>
  <si>
    <t>noncondensing</t>
  </si>
  <si>
    <t>Corrosivity</t>
  </si>
  <si>
    <t>C1 (very low)</t>
  </si>
  <si>
    <t>C2 (low)</t>
  </si>
  <si>
    <t>C3 (medium)</t>
  </si>
  <si>
    <t>C4 (high)</t>
  </si>
  <si>
    <t>C5-I (industrial)</t>
  </si>
  <si>
    <t>C5-M (marine)</t>
  </si>
  <si>
    <t>Thermowell</t>
  </si>
  <si>
    <t>Out of scope</t>
  </si>
  <si>
    <t>See document …</t>
  </si>
  <si>
    <t>Mounting bracket</t>
  </si>
  <si>
    <t>2" pipe mounting</t>
  </si>
  <si>
    <t>Wall mounting</t>
  </si>
  <si>
    <t>Panel mounting</t>
  </si>
  <si>
    <t>Other options</t>
  </si>
  <si>
    <t>N/A</t>
  </si>
  <si>
    <t>Integral indicator</t>
  </si>
  <si>
    <t>Transient protection</t>
  </si>
  <si>
    <t>NAMUR high alarm fail mode</t>
  </si>
  <si>
    <t>NAMUR low alarm fail mode</t>
  </si>
  <si>
    <t>Wired TAG plate</t>
  </si>
  <si>
    <t>Approvals</t>
  </si>
  <si>
    <t>Calibration certificate</t>
  </si>
  <si>
    <t>Seal surface finish certificate</t>
  </si>
  <si>
    <t>Material cert. per EN 10204 3.1</t>
  </si>
  <si>
    <t>Hydrostatic test certificate</t>
  </si>
  <si>
    <t>NACE MR0175/ISO 15156 cert.</t>
  </si>
  <si>
    <t>EC Declaration of conformity</t>
  </si>
  <si>
    <t>ATEX certificate</t>
  </si>
  <si>
    <t>SIL1 certificate</t>
  </si>
  <si>
    <t>SIL2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</si>
</sst>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
  </numFmts>
  <fonts count="20" x14ac:knownFonts="1">
    <font>
      <sz val="11"/>
      <color theme="1"/>
      <name val="Calibri"/>
      <family val="2"/>
      <scheme val="minor"/>
    </font>
    <font>
      <sz val="8"/>
      <color theme="1"/>
      <name val="Calibri"/>
      <family val="2"/>
    </font>
    <font>
      <b/>
      <sz val="8"/>
      <color theme="1"/>
      <name val="Calibri"/>
      <family val="2"/>
    </font>
    <font>
      <b/>
      <sz val="10"/>
      <color theme="1"/>
      <name val="Calibri"/>
      <family val="2"/>
    </font>
    <font>
      <sz val="16"/>
      <color theme="1"/>
      <name val="Verdana"/>
      <family val="2"/>
    </font>
    <font>
      <b/>
      <sz val="7"/>
      <color theme="1"/>
      <name val="Verdana"/>
      <family val="2"/>
    </font>
    <font>
      <u/>
      <sz val="8"/>
      <color theme="1"/>
      <name val="Calibri"/>
      <family val="2"/>
    </font>
    <font>
      <sz val="8"/>
      <color theme="0" tint="-0.24994659260841701"/>
      <name val="Calibri"/>
      <family val="2"/>
    </font>
    <font>
      <b/>
      <sz val="8"/>
      <color theme="1"/>
      <name val="Calibri"/>
      <family val="2"/>
      <scheme val="minor"/>
    </font>
    <font>
      <sz val="8"/>
      <color theme="0" tint="-0.499984740745262"/>
      <name val="Calibri"/>
      <family val="2"/>
      <scheme val="minor"/>
    </font>
    <font>
      <sz val="8"/>
      <color theme="0" tint="-0.249977111117893"/>
      <name val="Calibri"/>
      <family val="2"/>
    </font>
    <font>
      <sz val="8"/>
      <name val="Calibri"/>
      <family val="2"/>
    </font>
    <font>
      <sz val="12"/>
      <color theme="1"/>
      <name val="Verdana"/>
      <family val="2"/>
    </font>
    <font>
      <b/>
      <sz val="7"/>
      <color indexed="63"/>
      <name val="Calibri"/>
      <family val="2"/>
      <scheme val="minor"/>
    </font>
    <font>
      <sz val="6"/>
      <color indexed="63"/>
      <name val="Calibri"/>
      <family val="2"/>
      <scheme val="minor"/>
    </font>
    <font>
      <vertAlign val="subscript"/>
      <sz val="6"/>
      <color indexed="63"/>
      <name val="Calibri"/>
      <family val="2"/>
      <scheme val="minor"/>
    </font>
    <font>
      <u/>
      <sz val="6"/>
      <color indexed="63"/>
      <name val="Calibri"/>
      <family val="2"/>
      <scheme val="minor"/>
    </font>
    <font>
      <sz val="6"/>
      <color indexed="81"/>
      <name val="Calibri"/>
      <family val="2"/>
      <scheme val="minor"/>
    </font>
    <font>
      <b/>
      <sz val="7"/>
      <color indexed="81"/>
      <name val="Calibri"/>
      <family val="2"/>
      <scheme val="minor"/>
    </font>
    <font>
      <b/>
      <sz val="11"/>
      <color theme="1"/>
      <name val="Calibri"/>
      <family val="2"/>
      <scheme val="minor"/>
    </font>
  </fonts>
  <fills count="6">
    <fill>
      <patternFill patternType="none"/>
    </fill>
    <fill>
      <patternFill patternType="gray125"/>
    </fill>
    <fill>
      <patternFill patternType="solid">
        <fgColor rgb="FFFFFFD6"/>
        <bgColor indexed="64"/>
      </patternFill>
    </fill>
    <fill>
      <patternFill patternType="lightUp">
        <fgColor theme="0" tint="-0.34998626667073579"/>
        <bgColor auto="1"/>
      </patternFill>
    </fill>
    <fill>
      <patternFill patternType="lightUp">
        <fgColor theme="0" tint="-0.34998626667073579"/>
        <bgColor indexed="65"/>
      </patternFill>
    </fill>
    <fill>
      <patternFill patternType="solid">
        <fgColor rgb="FFEBEBEB"/>
        <bgColor indexed="64"/>
      </patternFill>
    </fill>
  </fills>
  <borders count="61">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indexed="64"/>
      </right>
      <top style="thin">
        <color theme="0" tint="-0.34998626667073579"/>
      </top>
      <bottom style="thin">
        <color indexed="64"/>
      </bottom>
      <diagonal/>
    </border>
    <border>
      <left/>
      <right/>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theme="0" tint="-0.34998626667073579"/>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indexed="64"/>
      </right>
      <top/>
      <bottom style="thin">
        <color theme="0" tint="-0.34998626667073579"/>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theme="0" tint="-0.34998626667073579"/>
      </left>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indexed="64"/>
      </right>
      <top style="thin">
        <color theme="0" tint="-0.34998626667073579"/>
      </top>
      <bottom/>
      <diagonal/>
    </border>
    <border>
      <left/>
      <right style="thin">
        <color theme="0" tint="-0.34998626667073579"/>
      </right>
      <top style="thin">
        <color indexed="64"/>
      </top>
      <bottom style="thin">
        <color theme="0" tint="-0.34998626667073579"/>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s>
  <cellStyleXfs count="1">
    <xf numFmtId="0" fontId="0" fillId="0" borderId="0"/>
  </cellStyleXfs>
  <cellXfs count="218">
    <xf numFmtId="0" fontId="0" fillId="0" borderId="0" xfId="0"/>
    <xf numFmtId="0" fontId="2" fillId="0" borderId="21" xfId="0" applyFont="1" applyBorder="1" applyAlignment="1" applyProtection="1">
      <alignment horizontal="center" vertical="center"/>
    </xf>
    <xf numFmtId="0" fontId="7" fillId="0" borderId="48" xfId="0" applyFont="1" applyBorder="1" applyAlignment="1" applyProtection="1">
      <alignment horizontal="left" vertical="center"/>
    </xf>
    <xf numFmtId="0" fontId="7" fillId="0" borderId="28" xfId="0" applyFont="1" applyBorder="1" applyAlignment="1" applyProtection="1">
      <alignment horizontal="left" vertical="center"/>
    </xf>
    <xf numFmtId="0" fontId="1" fillId="0" borderId="10"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4" fillId="0" borderId="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 fillId="0" borderId="18"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48" xfId="0" applyFont="1" applyBorder="1" applyAlignment="1" applyProtection="1">
      <alignment horizontal="left" vertical="center"/>
    </xf>
    <xf numFmtId="0" fontId="1" fillId="0" borderId="14" xfId="0" applyFont="1" applyBorder="1" applyAlignment="1" applyProtection="1">
      <alignment horizontal="center" vertical="center"/>
    </xf>
    <xf numFmtId="0" fontId="7" fillId="0" borderId="28" xfId="0" applyFont="1" applyBorder="1" applyAlignment="1" applyProtection="1">
      <alignment vertical="center"/>
    </xf>
    <xf numFmtId="0" fontId="1" fillId="0" borderId="14" xfId="0" applyFont="1" applyBorder="1" applyAlignment="1" applyProtection="1">
      <alignment vertical="center"/>
    </xf>
    <xf numFmtId="0" fontId="7" fillId="0" borderId="28" xfId="0" applyFont="1" applyBorder="1" applyAlignment="1" applyProtection="1">
      <alignment horizontal="left" vertical="center"/>
    </xf>
    <xf numFmtId="0" fontId="1" fillId="0" borderId="14" xfId="0" applyFont="1" applyBorder="1" applyAlignment="1" applyProtection="1">
      <alignment vertical="center"/>
    </xf>
    <xf numFmtId="0" fontId="1" fillId="0" borderId="14" xfId="0" applyFont="1" applyBorder="1" applyAlignment="1" applyProtection="1">
      <alignment horizontal="center" vertical="center"/>
    </xf>
    <xf numFmtId="0" fontId="10" fillId="0" borderId="28" xfId="0" applyFont="1" applyBorder="1" applyAlignment="1" applyProtection="1">
      <alignment horizontal="left" vertical="center"/>
    </xf>
    <xf numFmtId="0" fontId="1" fillId="0" borderId="14" xfId="0" applyFont="1" applyBorder="1" applyAlignment="1" applyProtection="1">
      <alignment horizontal="center" vertical="center"/>
    </xf>
    <xf numFmtId="0" fontId="0" fillId="0" borderId="57" xfId="0" applyBorder="1"/>
    <xf numFmtId="0" fontId="0" fillId="0" borderId="58" xfId="0" applyBorder="1"/>
    <xf numFmtId="0" fontId="0" fillId="0" borderId="59" xfId="0" applyBorder="1"/>
    <xf numFmtId="0" fontId="0" fillId="0" borderId="60" xfId="0" applyBorder="1"/>
    <xf numFmtId="0" fontId="0" fillId="0" borderId="58" xfId="0" applyFill="1" applyBorder="1"/>
    <xf numFmtId="0" fontId="0" fillId="0" borderId="59" xfId="0" applyFill="1" applyBorder="1"/>
    <xf numFmtId="0" fontId="0" fillId="0" borderId="56" xfId="0" applyBorder="1"/>
    <xf numFmtId="0" fontId="19" fillId="2" borderId="56" xfId="0" applyFont="1" applyFill="1" applyBorder="1"/>
    <xf numFmtId="0" fontId="1" fillId="0" borderId="12" xfId="0" applyFont="1" applyBorder="1" applyAlignment="1" applyProtection="1">
      <alignment horizontal="left" vertical="center" indent="1"/>
    </xf>
    <xf numFmtId="0" fontId="1" fillId="0" borderId="13" xfId="0" applyFont="1" applyBorder="1" applyAlignment="1" applyProtection="1">
      <alignment horizontal="left" vertical="center" indent="1"/>
    </xf>
    <xf numFmtId="0" fontId="1" fillId="0" borderId="14" xfId="0" applyFont="1" applyBorder="1" applyAlignment="1" applyProtection="1">
      <alignment horizontal="left" vertical="center" indent="1"/>
    </xf>
    <xf numFmtId="0" fontId="5" fillId="2" borderId="9" xfId="0" applyFont="1" applyFill="1" applyBorder="1" applyAlignment="1" applyProtection="1">
      <alignment horizontal="left" vertical="center"/>
    </xf>
    <xf numFmtId="0" fontId="5" fillId="2" borderId="10" xfId="0" applyFont="1" applyFill="1" applyBorder="1" applyAlignment="1" applyProtection="1">
      <alignment horizontal="left" vertical="center"/>
    </xf>
    <xf numFmtId="0" fontId="5" fillId="2" borderId="11" xfId="0" applyFont="1" applyFill="1" applyBorder="1" applyAlignment="1" applyProtection="1">
      <alignment horizontal="left" vertical="center"/>
    </xf>
    <xf numFmtId="0" fontId="1" fillId="5" borderId="9" xfId="0" applyFont="1" applyFill="1" applyBorder="1" applyAlignment="1" applyProtection="1">
      <alignment horizontal="center" vertical="center"/>
    </xf>
    <xf numFmtId="0" fontId="1" fillId="5" borderId="11" xfId="0" applyFont="1" applyFill="1" applyBorder="1" applyAlignment="1" applyProtection="1">
      <alignment horizontal="center" vertical="center"/>
    </xf>
    <xf numFmtId="0" fontId="1" fillId="0" borderId="12" xfId="0" applyFont="1" applyBorder="1" applyAlignment="1" applyProtection="1">
      <alignment horizontal="left" vertical="center"/>
    </xf>
    <xf numFmtId="0" fontId="1" fillId="0" borderId="13" xfId="0" applyFont="1" applyBorder="1" applyAlignment="1" applyProtection="1">
      <alignment horizontal="left" vertical="center"/>
    </xf>
    <xf numFmtId="0" fontId="1" fillId="0" borderId="14" xfId="0" applyFont="1" applyBorder="1" applyAlignment="1" applyProtection="1">
      <alignment horizontal="left" vertical="center"/>
    </xf>
    <xf numFmtId="0" fontId="11" fillId="0" borderId="12" xfId="0" applyFont="1" applyBorder="1" applyAlignment="1" applyProtection="1">
      <alignment horizontal="left" vertical="center"/>
    </xf>
    <xf numFmtId="0" fontId="11" fillId="0" borderId="13" xfId="0" applyFont="1" applyBorder="1" applyAlignment="1" applyProtection="1">
      <alignment horizontal="left" vertical="center"/>
    </xf>
    <xf numFmtId="0" fontId="11" fillId="0" borderId="14" xfId="0" applyFont="1" applyBorder="1" applyAlignment="1" applyProtection="1">
      <alignment horizontal="left" vertical="center"/>
    </xf>
    <xf numFmtId="0" fontId="1" fillId="5" borderId="3" xfId="0" applyFont="1" applyFill="1" applyBorder="1" applyAlignment="1" applyProtection="1">
      <alignment horizontal="center" vertical="center"/>
    </xf>
    <xf numFmtId="0" fontId="1" fillId="5" borderId="5" xfId="0" applyFont="1" applyFill="1" applyBorder="1" applyAlignment="1" applyProtection="1">
      <alignment horizontal="center" vertical="center"/>
    </xf>
    <xf numFmtId="0" fontId="1" fillId="0" borderId="52" xfId="0" applyFont="1" applyBorder="1" applyAlignment="1" applyProtection="1">
      <alignment horizontal="left" vertical="center"/>
    </xf>
    <xf numFmtId="0" fontId="1" fillId="0" borderId="53" xfId="0" applyFont="1" applyBorder="1" applyAlignment="1" applyProtection="1">
      <alignment horizontal="left" vertical="center"/>
    </xf>
    <xf numFmtId="0" fontId="1" fillId="0" borderId="54" xfId="0" applyFont="1" applyBorder="1" applyAlignment="1" applyProtection="1">
      <alignment horizontal="left" vertical="center"/>
    </xf>
    <xf numFmtId="0" fontId="1" fillId="0" borderId="52" xfId="0" applyFont="1" applyBorder="1" applyAlignment="1" applyProtection="1">
      <alignment horizontal="left" vertical="center" indent="1"/>
    </xf>
    <xf numFmtId="0" fontId="1" fillId="0" borderId="46" xfId="0" applyFont="1" applyBorder="1" applyAlignment="1" applyProtection="1">
      <alignment horizontal="left" vertical="center" indent="1"/>
    </xf>
    <xf numFmtId="0" fontId="1" fillId="0" borderId="47" xfId="0" applyFont="1" applyBorder="1" applyAlignment="1" applyProtection="1">
      <alignment horizontal="left" vertical="center" indent="1"/>
    </xf>
    <xf numFmtId="49" fontId="1" fillId="0" borderId="12" xfId="0" applyNumberFormat="1" applyFont="1" applyBorder="1" applyAlignment="1" applyProtection="1">
      <alignment horizontal="left" vertical="center" indent="1"/>
    </xf>
    <xf numFmtId="49" fontId="1" fillId="0" borderId="13" xfId="0" applyNumberFormat="1" applyFont="1" applyBorder="1" applyAlignment="1" applyProtection="1">
      <alignment horizontal="left" vertical="center" indent="1"/>
    </xf>
    <xf numFmtId="49" fontId="1" fillId="0" borderId="14" xfId="0" applyNumberFormat="1" applyFont="1" applyBorder="1" applyAlignment="1" applyProtection="1">
      <alignment horizontal="left" vertical="center" indent="1"/>
    </xf>
    <xf numFmtId="0" fontId="1" fillId="0" borderId="29" xfId="0" applyFont="1" applyBorder="1" applyAlignment="1" applyProtection="1">
      <alignment horizontal="left" vertical="center" indent="1"/>
    </xf>
    <xf numFmtId="0" fontId="1" fillId="0" borderId="28"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28" xfId="0" applyFont="1" applyBorder="1" applyAlignment="1" applyProtection="1">
      <alignment horizontal="left" vertical="center" indent="1"/>
    </xf>
    <xf numFmtId="0" fontId="1" fillId="0" borderId="28"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20" xfId="0" applyFont="1" applyBorder="1" applyAlignment="1" applyProtection="1">
      <alignment horizontal="left" vertical="center"/>
    </xf>
    <xf numFmtId="0" fontId="1" fillId="0" borderId="21" xfId="0" applyFont="1" applyBorder="1" applyAlignment="1" applyProtection="1">
      <alignment horizontal="left" vertical="center"/>
    </xf>
    <xf numFmtId="0" fontId="1" fillId="0" borderId="19" xfId="0" applyFont="1" applyBorder="1" applyAlignment="1" applyProtection="1">
      <alignment horizontal="left" vertical="center" indent="1"/>
    </xf>
    <xf numFmtId="0" fontId="1" fillId="0" borderId="20" xfId="0" applyFont="1" applyBorder="1" applyAlignment="1" applyProtection="1">
      <alignment horizontal="left" vertical="center" indent="1"/>
    </xf>
    <xf numFmtId="0" fontId="1" fillId="0" borderId="55" xfId="0" applyFont="1" applyBorder="1" applyAlignment="1" applyProtection="1">
      <alignment horizontal="left" vertical="center" indent="1"/>
    </xf>
    <xf numFmtId="0" fontId="1" fillId="0" borderId="48" xfId="0" applyFont="1" applyBorder="1" applyAlignment="1" applyProtection="1">
      <alignment horizontal="left" vertical="center" indent="1"/>
    </xf>
    <xf numFmtId="0" fontId="1" fillId="0" borderId="21" xfId="0" applyFont="1" applyBorder="1" applyAlignment="1" applyProtection="1">
      <alignment horizontal="left" vertical="center" indent="1"/>
    </xf>
    <xf numFmtId="0" fontId="1" fillId="0" borderId="26" xfId="0" applyFont="1" applyBorder="1" applyAlignment="1" applyProtection="1">
      <alignment horizontal="left" vertical="center" indent="1"/>
    </xf>
    <xf numFmtId="0" fontId="1" fillId="0" borderId="26" xfId="0" applyFont="1" applyBorder="1" applyAlignment="1" applyProtection="1">
      <alignment horizontal="left" vertical="center"/>
    </xf>
    <xf numFmtId="0" fontId="1" fillId="0" borderId="27" xfId="0" applyFont="1" applyBorder="1" applyAlignment="1" applyProtection="1">
      <alignment horizontal="left" vertical="center"/>
    </xf>
    <xf numFmtId="0" fontId="1" fillId="0" borderId="23" xfId="0" applyFont="1" applyBorder="1" applyAlignment="1" applyProtection="1">
      <alignment horizontal="left" vertical="center"/>
    </xf>
    <xf numFmtId="0" fontId="1" fillId="0" borderId="15" xfId="0" applyFont="1" applyBorder="1" applyAlignment="1" applyProtection="1">
      <alignment horizontal="left" vertical="center" indent="1"/>
    </xf>
    <xf numFmtId="0" fontId="1" fillId="0" borderId="16" xfId="0" applyFont="1" applyBorder="1" applyAlignment="1" applyProtection="1">
      <alignment horizontal="left" vertical="center" indent="1"/>
    </xf>
    <xf numFmtId="0" fontId="1" fillId="0" borderId="17" xfId="0" applyFont="1" applyBorder="1" applyAlignment="1" applyProtection="1">
      <alignment horizontal="left" vertical="center" indent="1"/>
    </xf>
    <xf numFmtId="164" fontId="1" fillId="0" borderId="12" xfId="0" applyNumberFormat="1" applyFont="1" applyBorder="1" applyAlignment="1" applyProtection="1">
      <alignment horizontal="center" vertical="center"/>
    </xf>
    <xf numFmtId="164" fontId="1" fillId="0" borderId="13" xfId="0" applyNumberFormat="1" applyFont="1" applyBorder="1" applyAlignment="1" applyProtection="1">
      <alignment horizontal="center" vertical="center"/>
    </xf>
    <xf numFmtId="164" fontId="1" fillId="0" borderId="14"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50" xfId="0" applyFont="1" applyBorder="1" applyAlignment="1" applyProtection="1">
      <alignment horizontal="left" vertical="center"/>
    </xf>
    <xf numFmtId="0" fontId="1" fillId="0" borderId="9" xfId="0" applyFont="1" applyBorder="1" applyAlignment="1" applyProtection="1">
      <alignment horizontal="left" vertical="center" indent="1"/>
    </xf>
    <xf numFmtId="0" fontId="1" fillId="0" borderId="10" xfId="0" applyFont="1" applyBorder="1" applyAlignment="1" applyProtection="1">
      <alignment horizontal="left" vertical="center" indent="1"/>
    </xf>
    <xf numFmtId="0" fontId="1" fillId="0" borderId="11" xfId="0" applyFont="1" applyBorder="1" applyAlignment="1" applyProtection="1">
      <alignment horizontal="left" vertical="center" indent="1"/>
    </xf>
    <xf numFmtId="0" fontId="1" fillId="0" borderId="50" xfId="0" applyFont="1" applyBorder="1" applyAlignment="1" applyProtection="1">
      <alignment horizontal="left" vertical="center" indent="1"/>
    </xf>
    <xf numFmtId="0" fontId="1" fillId="0" borderId="51" xfId="0" applyFont="1" applyBorder="1" applyAlignment="1" applyProtection="1">
      <alignment horizontal="left" vertical="center" indent="1"/>
    </xf>
    <xf numFmtId="0" fontId="9" fillId="0" borderId="4" xfId="0" applyFont="1" applyBorder="1" applyAlignment="1">
      <alignment horizontal="lef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9" xfId="0" applyFont="1" applyBorder="1" applyAlignment="1" applyProtection="1">
      <alignment horizontal="left" vertical="center" indent="1"/>
    </xf>
    <xf numFmtId="0" fontId="2" fillId="0" borderId="10" xfId="0" applyFont="1" applyBorder="1" applyAlignment="1" applyProtection="1">
      <alignment horizontal="left" vertical="center" indent="1"/>
    </xf>
    <xf numFmtId="0" fontId="2" fillId="0" borderId="11" xfId="0" applyFont="1" applyBorder="1" applyAlignment="1" applyProtection="1">
      <alignment horizontal="left" vertical="center" indent="1"/>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 fillId="0" borderId="5" xfId="0" applyFont="1" applyBorder="1" applyAlignment="1" applyProtection="1">
      <alignment horizontal="center"/>
    </xf>
    <xf numFmtId="0" fontId="1" fillId="0" borderId="1" xfId="0" applyFont="1" applyBorder="1" applyAlignment="1" applyProtection="1">
      <alignment horizontal="center"/>
    </xf>
    <xf numFmtId="0" fontId="1" fillId="0" borderId="0" xfId="0" applyFont="1" applyBorder="1" applyAlignment="1" applyProtection="1">
      <alignment horizontal="center"/>
    </xf>
    <xf numFmtId="0" fontId="1" fillId="0" borderId="2" xfId="0" applyFont="1" applyBorder="1" applyAlignment="1" applyProtection="1">
      <alignment horizontal="center"/>
    </xf>
    <xf numFmtId="0" fontId="1" fillId="0" borderId="6" xfId="0" applyFont="1" applyBorder="1" applyAlignment="1" applyProtection="1">
      <alignment horizontal="center"/>
    </xf>
    <xf numFmtId="0" fontId="1" fillId="0" borderId="7" xfId="0" applyFont="1" applyBorder="1" applyAlignment="1" applyProtection="1">
      <alignment horizontal="center"/>
    </xf>
    <xf numFmtId="0" fontId="1" fillId="0" borderId="8" xfId="0" applyFont="1" applyBorder="1" applyAlignment="1" applyProtection="1">
      <alignment horizontal="center"/>
    </xf>
    <xf numFmtId="0" fontId="1" fillId="5" borderId="10" xfId="0" applyFont="1" applyFill="1" applyBorder="1" applyAlignment="1" applyProtection="1">
      <alignment horizontal="center" vertical="center"/>
    </xf>
    <xf numFmtId="0" fontId="1" fillId="0" borderId="51" xfId="0" applyFont="1" applyBorder="1" applyAlignment="1" applyProtection="1">
      <alignment horizontal="left" vertical="center"/>
    </xf>
    <xf numFmtId="0" fontId="1" fillId="5" borderId="6" xfId="0" applyFont="1" applyFill="1" applyBorder="1" applyAlignment="1" applyProtection="1">
      <alignment horizontal="center" vertical="center"/>
    </xf>
    <xf numFmtId="0" fontId="1" fillId="5" borderId="8" xfId="0" applyFont="1" applyFill="1" applyBorder="1" applyAlignment="1" applyProtection="1">
      <alignment horizontal="center" vertical="center"/>
    </xf>
    <xf numFmtId="0" fontId="3" fillId="0" borderId="49" xfId="0" applyFont="1" applyBorder="1" applyAlignment="1" applyProtection="1">
      <alignment horizontal="left" vertical="center"/>
    </xf>
    <xf numFmtId="0" fontId="3" fillId="0" borderId="50" xfId="0" applyFont="1" applyBorder="1" applyAlignment="1" applyProtection="1">
      <alignment horizontal="left" vertical="center"/>
    </xf>
    <xf numFmtId="0" fontId="3" fillId="0" borderId="49" xfId="0" applyFont="1" applyBorder="1" applyAlignment="1" applyProtection="1">
      <alignment horizontal="left" vertical="center" indent="1"/>
    </xf>
    <xf numFmtId="0" fontId="3" fillId="0" borderId="50" xfId="0" applyFont="1" applyBorder="1" applyAlignment="1" applyProtection="1">
      <alignment horizontal="left" vertical="center" indent="1"/>
    </xf>
    <xf numFmtId="0" fontId="1" fillId="0" borderId="12" xfId="0" applyNumberFormat="1" applyFont="1" applyBorder="1" applyAlignment="1" applyProtection="1">
      <alignment horizontal="center" vertical="center"/>
    </xf>
    <xf numFmtId="0" fontId="1" fillId="0" borderId="13" xfId="0" applyNumberFormat="1" applyFont="1" applyBorder="1" applyAlignment="1" applyProtection="1">
      <alignment horizontal="center" vertical="center"/>
    </xf>
    <xf numFmtId="0" fontId="1" fillId="0" borderId="29" xfId="0" applyNumberFormat="1" applyFont="1" applyBorder="1" applyAlignment="1" applyProtection="1">
      <alignment horizontal="center" vertical="center"/>
    </xf>
    <xf numFmtId="0" fontId="1" fillId="0" borderId="10" xfId="0" applyFont="1" applyBorder="1" applyAlignment="1" applyProtection="1">
      <alignment horizontal="left" vertical="center"/>
    </xf>
    <xf numFmtId="0" fontId="1" fillId="0" borderId="11" xfId="0" applyFont="1" applyBorder="1" applyAlignment="1" applyProtection="1">
      <alignment horizontal="left" vertical="center"/>
    </xf>
    <xf numFmtId="0" fontId="12"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1" fillId="0" borderId="19" xfId="0" applyFont="1" applyBorder="1" applyAlignment="1" applyProtection="1">
      <alignment horizontal="left" vertical="center"/>
    </xf>
    <xf numFmtId="0" fontId="11" fillId="0" borderId="20" xfId="0" applyFont="1" applyBorder="1" applyAlignment="1" applyProtection="1">
      <alignment horizontal="left" vertical="center"/>
    </xf>
    <xf numFmtId="0" fontId="11" fillId="0" borderId="21" xfId="0" applyFont="1" applyBorder="1" applyAlignment="1" applyProtection="1">
      <alignment horizontal="left" vertical="center"/>
    </xf>
    <xf numFmtId="164" fontId="1" fillId="0" borderId="15" xfId="0" applyNumberFormat="1" applyFont="1" applyBorder="1" applyAlignment="1" applyProtection="1">
      <alignment horizontal="center" vertical="center"/>
    </xf>
    <xf numFmtId="164" fontId="1" fillId="0" borderId="16" xfId="0" applyNumberFormat="1" applyFont="1" applyBorder="1" applyAlignment="1" applyProtection="1">
      <alignment horizontal="center" vertical="center"/>
    </xf>
    <xf numFmtId="164" fontId="1" fillId="0" borderId="17" xfId="0" applyNumberFormat="1"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32" xfId="0" applyFont="1" applyBorder="1" applyAlignment="1" applyProtection="1">
      <alignment horizontal="left" vertical="center"/>
    </xf>
    <xf numFmtId="0" fontId="1" fillId="0" borderId="40" xfId="0" applyFont="1" applyBorder="1" applyAlignment="1" applyProtection="1">
      <alignment horizontal="left" vertical="center"/>
    </xf>
    <xf numFmtId="0" fontId="1" fillId="0" borderId="41" xfId="0" applyFont="1" applyBorder="1" applyAlignment="1" applyProtection="1">
      <alignment horizontal="left"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0" borderId="11" xfId="0" applyFont="1" applyBorder="1" applyAlignment="1" applyProtection="1">
      <alignment horizontal="center" vertical="center"/>
    </xf>
    <xf numFmtId="164" fontId="1" fillId="0" borderId="19" xfId="0" applyNumberFormat="1" applyFont="1" applyBorder="1" applyAlignment="1" applyProtection="1">
      <alignment horizontal="center" vertical="center"/>
    </xf>
    <xf numFmtId="164" fontId="1" fillId="0" borderId="20" xfId="0" applyNumberFormat="1" applyFont="1" applyBorder="1" applyAlignment="1" applyProtection="1">
      <alignment horizontal="center" vertical="center"/>
    </xf>
    <xf numFmtId="164" fontId="1" fillId="0" borderId="21" xfId="0" applyNumberFormat="1"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30" xfId="0" applyFont="1" applyBorder="1" applyAlignment="1" applyProtection="1">
      <alignment horizontal="left" vertical="center"/>
    </xf>
    <xf numFmtId="0" fontId="1" fillId="0" borderId="43" xfId="0" applyFont="1" applyBorder="1" applyAlignment="1" applyProtection="1">
      <alignment horizontal="left" vertical="center"/>
    </xf>
    <xf numFmtId="0" fontId="1" fillId="0" borderId="44" xfId="0" applyFont="1" applyBorder="1" applyAlignment="1" applyProtection="1">
      <alignment horizontal="left" vertical="center"/>
    </xf>
    <xf numFmtId="0" fontId="1" fillId="0" borderId="38" xfId="0" applyFont="1" applyBorder="1" applyAlignment="1" applyProtection="1">
      <alignment horizontal="left" vertical="center"/>
    </xf>
    <xf numFmtId="0" fontId="1" fillId="0" borderId="35" xfId="0" applyFont="1" applyBorder="1" applyAlignment="1" applyProtection="1">
      <alignment horizontal="left" vertical="center"/>
    </xf>
    <xf numFmtId="0" fontId="1" fillId="0" borderId="36" xfId="0" applyFont="1" applyBorder="1" applyAlignment="1" applyProtection="1">
      <alignment horizontal="left" vertical="center"/>
    </xf>
    <xf numFmtId="0" fontId="6" fillId="0" borderId="45" xfId="0" applyFont="1" applyBorder="1" applyAlignment="1" applyProtection="1">
      <alignment horizontal="left" vertical="top"/>
    </xf>
    <xf numFmtId="0" fontId="1" fillId="0" borderId="46" xfId="0" applyFont="1" applyBorder="1" applyAlignment="1" applyProtection="1">
      <alignment horizontal="left" vertical="top"/>
    </xf>
    <xf numFmtId="0" fontId="1" fillId="0" borderId="47" xfId="0" applyFont="1" applyBorder="1" applyAlignment="1" applyProtection="1">
      <alignment horizontal="left" vertical="top"/>
    </xf>
    <xf numFmtId="0" fontId="1" fillId="0" borderId="1" xfId="0" applyFont="1" applyBorder="1" applyAlignment="1" applyProtection="1">
      <alignment horizontal="left" vertical="top"/>
    </xf>
    <xf numFmtId="0" fontId="1" fillId="0" borderId="0" xfId="0" applyFont="1" applyBorder="1" applyAlignment="1" applyProtection="1">
      <alignment horizontal="left" vertical="top"/>
    </xf>
    <xf numFmtId="0" fontId="1" fillId="0" borderId="2" xfId="0" applyFont="1" applyBorder="1" applyAlignment="1" applyProtection="1">
      <alignment horizontal="left" vertical="top"/>
    </xf>
    <xf numFmtId="0" fontId="1" fillId="0" borderId="6" xfId="0" applyFont="1" applyBorder="1" applyAlignment="1" applyProtection="1">
      <alignment horizontal="left" vertical="top"/>
    </xf>
    <xf numFmtId="0" fontId="1" fillId="0" borderId="7" xfId="0" applyFont="1" applyBorder="1" applyAlignment="1" applyProtection="1">
      <alignment horizontal="left" vertical="top"/>
    </xf>
    <xf numFmtId="0" fontId="1" fillId="0" borderId="8" xfId="0" applyFont="1" applyBorder="1" applyAlignment="1" applyProtection="1">
      <alignment horizontal="left" vertical="top"/>
    </xf>
    <xf numFmtId="0" fontId="1" fillId="0" borderId="15" xfId="0" applyFont="1" applyBorder="1" applyAlignment="1" applyProtection="1">
      <alignment horizontal="left" vertical="center"/>
    </xf>
    <xf numFmtId="0" fontId="1" fillId="0" borderId="16" xfId="0" applyFont="1" applyBorder="1" applyAlignment="1" applyProtection="1">
      <alignment horizontal="left" vertical="center"/>
    </xf>
    <xf numFmtId="0" fontId="1" fillId="0" borderId="26" xfId="0" applyFont="1" applyBorder="1" applyAlignment="1" applyProtection="1">
      <alignment horizontal="center" vertical="center"/>
    </xf>
    <xf numFmtId="0" fontId="1" fillId="0" borderId="23" xfId="0" applyFont="1" applyBorder="1" applyAlignment="1" applyProtection="1">
      <alignment horizontal="center" vertical="center"/>
    </xf>
    <xf numFmtId="0" fontId="1" fillId="0" borderId="39" xfId="0" applyFont="1" applyBorder="1" applyAlignment="1" applyProtection="1">
      <alignment horizontal="left" vertical="center"/>
    </xf>
    <xf numFmtId="0" fontId="1" fillId="0" borderId="33" xfId="0" applyFont="1" applyBorder="1" applyAlignment="1" applyProtection="1">
      <alignment horizontal="left" vertical="center"/>
    </xf>
    <xf numFmtId="0" fontId="1" fillId="0" borderId="29" xfId="0" applyFont="1" applyBorder="1" applyAlignment="1" applyProtection="1">
      <alignment horizontal="left" vertical="center"/>
    </xf>
    <xf numFmtId="164" fontId="2" fillId="0" borderId="9" xfId="0" applyNumberFormat="1" applyFont="1" applyBorder="1" applyAlignment="1" applyProtection="1">
      <alignment horizontal="center" vertical="center"/>
    </xf>
    <xf numFmtId="164" fontId="2" fillId="0" borderId="10" xfId="0" applyNumberFormat="1" applyFont="1" applyBorder="1" applyAlignment="1" applyProtection="1">
      <alignment horizontal="center" vertical="center"/>
    </xf>
    <xf numFmtId="164" fontId="2" fillId="0" borderId="11" xfId="0" applyNumberFormat="1" applyFont="1" applyBorder="1" applyAlignment="1" applyProtection="1">
      <alignment horizontal="center" vertical="center"/>
    </xf>
    <xf numFmtId="0" fontId="1" fillId="0" borderId="34" xfId="0" applyFont="1" applyBorder="1" applyAlignment="1" applyProtection="1">
      <alignment horizontal="left" vertical="center"/>
    </xf>
    <xf numFmtId="0" fontId="1" fillId="0" borderId="37" xfId="0" applyFont="1" applyBorder="1" applyAlignment="1" applyProtection="1">
      <alignment horizontal="left" vertical="center"/>
    </xf>
    <xf numFmtId="0" fontId="1" fillId="0" borderId="39" xfId="0" applyFont="1" applyBorder="1" applyAlignment="1" applyProtection="1">
      <alignment horizontal="center" vertical="center"/>
    </xf>
    <xf numFmtId="0" fontId="1" fillId="0" borderId="41" xfId="0" applyFont="1" applyBorder="1" applyAlignment="1" applyProtection="1">
      <alignment horizontal="center" vertical="center"/>
    </xf>
    <xf numFmtId="0" fontId="1" fillId="0" borderId="34" xfId="0" applyFont="1" applyBorder="1" applyAlignment="1" applyProtection="1">
      <alignment horizontal="center" vertical="center"/>
    </xf>
    <xf numFmtId="0" fontId="1" fillId="0" borderId="36" xfId="0" applyFont="1" applyBorder="1" applyAlignment="1" applyProtection="1">
      <alignment horizontal="center" vertical="center"/>
    </xf>
    <xf numFmtId="0" fontId="1" fillId="0" borderId="42" xfId="0" applyFont="1" applyBorder="1" applyAlignment="1" applyProtection="1">
      <alignment horizontal="left" vertical="center"/>
    </xf>
    <xf numFmtId="0" fontId="1" fillId="0" borderId="31" xfId="0" applyFont="1" applyBorder="1" applyAlignment="1" applyProtection="1">
      <alignment horizontal="left" vertical="center"/>
    </xf>
    <xf numFmtId="0" fontId="1" fillId="0" borderId="42" xfId="0" applyFont="1" applyBorder="1" applyAlignment="1" applyProtection="1">
      <alignment horizontal="center" vertical="center"/>
    </xf>
    <xf numFmtId="0" fontId="1" fillId="0" borderId="44" xfId="0" applyFont="1" applyBorder="1" applyAlignment="1" applyProtection="1">
      <alignment horizontal="center" vertical="center"/>
    </xf>
    <xf numFmtId="0" fontId="8" fillId="0" borderId="2" xfId="0" applyFont="1" applyBorder="1" applyAlignment="1" applyProtection="1">
      <alignment horizontal="center" textRotation="90"/>
    </xf>
    <xf numFmtId="0" fontId="1" fillId="0" borderId="24"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22" xfId="0" applyFont="1" applyBorder="1" applyAlignment="1" applyProtection="1">
      <alignment horizontal="center" vertical="center"/>
    </xf>
    <xf numFmtId="0" fontId="1" fillId="0" borderId="27" xfId="0" applyFont="1" applyBorder="1" applyAlignment="1" applyProtection="1">
      <alignment horizontal="center" vertical="center"/>
    </xf>
    <xf numFmtId="0" fontId="2" fillId="0" borderId="49" xfId="0" applyFont="1" applyBorder="1" applyAlignment="1" applyProtection="1">
      <alignment horizontal="left" vertical="center" wrapText="1" indent="1"/>
    </xf>
    <xf numFmtId="0" fontId="2" fillId="0" borderId="50" xfId="0" applyFont="1" applyBorder="1" applyAlignment="1" applyProtection="1">
      <alignment horizontal="left" vertical="center" wrapText="1" indent="1"/>
    </xf>
    <xf numFmtId="49" fontId="1" fillId="0" borderId="29" xfId="0" applyNumberFormat="1" applyFont="1" applyBorder="1" applyAlignment="1" applyProtection="1">
      <alignment horizontal="left" vertical="center" indent="1"/>
    </xf>
    <xf numFmtId="0" fontId="1" fillId="3" borderId="27" xfId="0" applyFont="1" applyFill="1" applyBorder="1" applyAlignment="1" applyProtection="1">
      <alignment horizontal="center" vertical="center"/>
    </xf>
    <xf numFmtId="0" fontId="1" fillId="0" borderId="27" xfId="0" applyFont="1" applyBorder="1" applyAlignment="1" applyProtection="1">
      <alignment horizontal="left" vertical="center" indent="1"/>
    </xf>
    <xf numFmtId="0" fontId="1" fillId="0" borderId="23" xfId="0" applyFont="1" applyBorder="1" applyAlignment="1" applyProtection="1">
      <alignment horizontal="left" vertical="center" indent="1"/>
    </xf>
    <xf numFmtId="0" fontId="1" fillId="4" borderId="27" xfId="0" applyFont="1" applyFill="1" applyBorder="1" applyAlignment="1" applyProtection="1">
      <alignment horizontal="center" vertical="center"/>
    </xf>
    <xf numFmtId="0" fontId="1" fillId="0" borderId="3" xfId="0" applyFont="1" applyBorder="1" applyAlignment="1" applyProtection="1">
      <alignment horizontal="left" vertical="center" indent="1"/>
    </xf>
    <xf numFmtId="0" fontId="1" fillId="0" borderId="4" xfId="0" applyFont="1" applyBorder="1" applyAlignment="1" applyProtection="1">
      <alignment horizontal="left" vertical="center" indent="1"/>
    </xf>
    <xf numFmtId="0" fontId="1" fillId="0" borderId="5" xfId="0" applyFont="1" applyBorder="1" applyAlignment="1" applyProtection="1">
      <alignment horizontal="left" vertical="center" indent="1"/>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8" xfId="0" applyFont="1" applyBorder="1" applyAlignment="1" applyProtection="1">
      <alignment horizontal="center" vertic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5" xfId="0" applyBorder="1" applyAlignment="1" applyProtection="1">
      <alignment horizontal="center"/>
    </xf>
    <xf numFmtId="0" fontId="0" fillId="0" borderId="1" xfId="0"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6" xfId="0" applyBorder="1" applyAlignment="1" applyProtection="1">
      <alignment horizontal="center"/>
    </xf>
    <xf numFmtId="0" fontId="0" fillId="0" borderId="7" xfId="0" applyBorder="1" applyAlignment="1" applyProtection="1">
      <alignment horizontal="center"/>
    </xf>
    <xf numFmtId="0" fontId="0" fillId="0" borderId="8" xfId="0" applyBorder="1" applyAlignment="1" applyProtection="1">
      <alignment horizontal="center"/>
    </xf>
    <xf numFmtId="0" fontId="1" fillId="0" borderId="24" xfId="0" applyFont="1" applyBorder="1" applyAlignment="1" applyProtection="1">
      <alignment horizontal="left" vertical="center"/>
    </xf>
    <xf numFmtId="0" fontId="1" fillId="0" borderId="25" xfId="0" applyFont="1" applyBorder="1" applyAlignment="1" applyProtection="1">
      <alignment horizontal="left" vertical="center"/>
    </xf>
    <xf numFmtId="0" fontId="0" fillId="0" borderId="27" xfId="0" applyBorder="1" applyProtection="1"/>
    <xf numFmtId="0" fontId="1" fillId="0" borderId="53" xfId="0" applyFont="1" applyBorder="1" applyAlignment="1" applyProtection="1">
      <alignment horizontal="left" vertical="center" indent="1"/>
    </xf>
    <xf numFmtId="0" fontId="1" fillId="0" borderId="54" xfId="0" applyFont="1" applyBorder="1" applyAlignment="1" applyProtection="1">
      <alignment horizontal="left" vertical="center" indent="1"/>
    </xf>
  </cellXfs>
  <cellStyles count="1">
    <cellStyle name="Normal" xfId="0" builtinId="0"/>
  </cellStyles>
  <dxfs count="0"/>
  <tableStyles count="0" defaultTableStyle="TableStyleMedium9" defaultPivotStyle="PivotStyleLight16"/>
  <colors>
    <mruColors>
      <color rgb="FFFFFFD6"/>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6512</xdr:colOff>
      <xdr:row>0</xdr:row>
      <xdr:rowOff>4234</xdr:rowOff>
    </xdr:from>
    <xdr:to>
      <xdr:col>15</xdr:col>
      <xdr:colOff>402256</xdr:colOff>
      <xdr:row>2</xdr:row>
      <xdr:rowOff>182035</xdr:rowOff>
    </xdr:to>
    <xdr:pic>
      <xdr:nvPicPr>
        <xdr:cNvPr id="4" name="Picture 3">
          <a:extLst>
            <a:ext uri="{FF2B5EF4-FFF2-40B4-BE49-F238E27FC236}">
              <a16:creationId xmlns:a16="http://schemas.microsoft.com/office/drawing/2014/main" id="{32B698D3-60BF-48AD-AEB7-9EA7E500C7A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979" y="4234"/>
          <a:ext cx="1729244" cy="5376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sers.telenet.be/instrumentatie/download/rtd-temperature-transmitter-datasheet-template.html" TargetMode="External"/><Relationship Id="rId1" Type="http://schemas.openxmlformats.org/officeDocument/2006/relationships/hyperlink" Target="http://users.telenet.be/instrumentatie/download/rtd-temperature-transmitter-datasheet-template.htm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I84"/>
  <sheetViews>
    <sheetView showGridLines="0" tabSelected="1" zoomScaleNormal="100" workbookViewId="0">
      <selection activeCell="BK15" sqref="BK15"/>
    </sheetView>
  </sheetViews>
  <sheetFormatPr defaultRowHeight="14.35" x14ac:dyDescent="0.5"/>
  <cols>
    <col min="1" max="1" width="1.87890625" customWidth="1"/>
    <col min="2" max="13" width="1.41015625" customWidth="1"/>
    <col min="14" max="14" width="1.46875" customWidth="1"/>
    <col min="15" max="15" width="0.1171875" customWidth="1"/>
    <col min="16" max="16" width="5.703125" customWidth="1"/>
    <col min="17" max="20" width="1.41015625" customWidth="1"/>
    <col min="21" max="21" width="1.46875" customWidth="1"/>
    <col min="22" max="43" width="1.41015625" customWidth="1"/>
    <col min="44" max="44" width="1.46875" customWidth="1"/>
    <col min="45" max="45" width="0.1171875" customWidth="1"/>
    <col min="46" max="46" width="5.703125" customWidth="1"/>
    <col min="47" max="51" width="1.41015625" customWidth="1"/>
    <col min="52" max="52" width="1.46875" customWidth="1"/>
    <col min="53" max="61" width="1.41015625" customWidth="1"/>
  </cols>
  <sheetData>
    <row r="1" spans="1:61" ht="15" customHeight="1" x14ac:dyDescent="0.5">
      <c r="A1" s="180" t="s">
        <v>57</v>
      </c>
      <c r="B1" s="204"/>
      <c r="C1" s="205"/>
      <c r="D1" s="205"/>
      <c r="E1" s="205"/>
      <c r="F1" s="205"/>
      <c r="G1" s="205"/>
      <c r="H1" s="205"/>
      <c r="I1" s="205"/>
      <c r="J1" s="205"/>
      <c r="K1" s="205"/>
      <c r="L1" s="205"/>
      <c r="M1" s="205"/>
      <c r="N1" s="205"/>
      <c r="O1" s="205"/>
      <c r="P1" s="206"/>
      <c r="Q1" s="115" t="s">
        <v>67</v>
      </c>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7"/>
      <c r="AS1" s="7"/>
      <c r="AT1" s="113" t="s">
        <v>11</v>
      </c>
      <c r="AU1" s="113"/>
      <c r="AV1" s="113"/>
      <c r="AW1" s="113"/>
      <c r="AX1" s="113"/>
      <c r="AY1" s="114"/>
      <c r="AZ1" s="81"/>
      <c r="BA1" s="82"/>
      <c r="BB1" s="82"/>
      <c r="BC1" s="82"/>
      <c r="BD1" s="82"/>
      <c r="BE1" s="82"/>
      <c r="BF1" s="82"/>
      <c r="BG1" s="82"/>
      <c r="BH1" s="82"/>
      <c r="BI1" s="83"/>
    </row>
    <row r="2" spans="1:61" ht="13.5" customHeight="1" x14ac:dyDescent="0.5">
      <c r="A2" s="180"/>
      <c r="B2" s="207"/>
      <c r="C2" s="208"/>
      <c r="D2" s="208"/>
      <c r="E2" s="208"/>
      <c r="F2" s="208"/>
      <c r="G2" s="208"/>
      <c r="H2" s="208"/>
      <c r="I2" s="208"/>
      <c r="J2" s="208"/>
      <c r="K2" s="208"/>
      <c r="L2" s="208"/>
      <c r="M2" s="208"/>
      <c r="N2" s="208"/>
      <c r="O2" s="208"/>
      <c r="P2" s="209"/>
      <c r="Q2" s="118"/>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20"/>
      <c r="AS2" s="8"/>
      <c r="AT2" s="113" t="s">
        <v>54</v>
      </c>
      <c r="AU2" s="113"/>
      <c r="AV2" s="113"/>
      <c r="AW2" s="113"/>
      <c r="AX2" s="113"/>
      <c r="AY2" s="114"/>
      <c r="AZ2" s="81"/>
      <c r="BA2" s="82"/>
      <c r="BB2" s="82"/>
      <c r="BC2" s="82"/>
      <c r="BD2" s="82"/>
      <c r="BE2" s="82"/>
      <c r="BF2" s="82"/>
      <c r="BG2" s="82"/>
      <c r="BH2" s="82"/>
      <c r="BI2" s="83"/>
    </row>
    <row r="3" spans="1:61" ht="15" customHeight="1" x14ac:dyDescent="0.5">
      <c r="A3" s="180"/>
      <c r="B3" s="210"/>
      <c r="C3" s="211"/>
      <c r="D3" s="211"/>
      <c r="E3" s="211"/>
      <c r="F3" s="211"/>
      <c r="G3" s="211"/>
      <c r="H3" s="211"/>
      <c r="I3" s="211"/>
      <c r="J3" s="211"/>
      <c r="K3" s="211"/>
      <c r="L3" s="211"/>
      <c r="M3" s="211"/>
      <c r="N3" s="211"/>
      <c r="O3" s="211"/>
      <c r="P3" s="212"/>
      <c r="Q3" s="121"/>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3"/>
      <c r="AS3" s="9"/>
      <c r="AT3" s="113" t="s">
        <v>12</v>
      </c>
      <c r="AU3" s="113"/>
      <c r="AV3" s="113"/>
      <c r="AW3" s="113"/>
      <c r="AX3" s="113"/>
      <c r="AY3" s="114"/>
      <c r="AZ3" s="81"/>
      <c r="BA3" s="82"/>
      <c r="BB3" s="82"/>
      <c r="BC3" s="82"/>
      <c r="BD3" s="82"/>
      <c r="BE3" s="82"/>
      <c r="BF3" s="82"/>
      <c r="BG3" s="82"/>
      <c r="BH3" s="82"/>
      <c r="BI3" s="83"/>
    </row>
    <row r="4" spans="1:61" ht="11.1" customHeight="1" x14ac:dyDescent="0.5">
      <c r="A4" s="180"/>
      <c r="B4" s="32" t="s">
        <v>34</v>
      </c>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4"/>
      <c r="AF4" s="32" t="s">
        <v>33</v>
      </c>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4"/>
    </row>
    <row r="5" spans="1:61" ht="12" customHeight="1" x14ac:dyDescent="0.5">
      <c r="A5" s="180"/>
      <c r="B5" s="43">
        <v>1</v>
      </c>
      <c r="C5" s="44"/>
      <c r="D5" s="106" t="s">
        <v>6</v>
      </c>
      <c r="E5" s="106"/>
      <c r="F5" s="106"/>
      <c r="G5" s="106"/>
      <c r="H5" s="106"/>
      <c r="I5" s="106"/>
      <c r="J5" s="106"/>
      <c r="K5" s="106"/>
      <c r="L5" s="106"/>
      <c r="M5" s="106"/>
      <c r="N5" s="106"/>
      <c r="O5" s="106"/>
      <c r="P5" s="106"/>
      <c r="Q5" s="108"/>
      <c r="R5" s="108"/>
      <c r="S5" s="108"/>
      <c r="T5" s="108"/>
      <c r="U5" s="108"/>
      <c r="V5" s="108"/>
      <c r="W5" s="108"/>
      <c r="X5" s="108"/>
      <c r="Y5" s="108"/>
      <c r="Z5" s="108"/>
      <c r="AA5" s="108"/>
      <c r="AB5" s="108"/>
      <c r="AC5" s="108"/>
      <c r="AD5" s="108"/>
      <c r="AE5" s="108"/>
      <c r="AF5" s="43">
        <f>B61+1</f>
        <v>52</v>
      </c>
      <c r="AG5" s="44"/>
      <c r="AH5" s="106" t="s">
        <v>5</v>
      </c>
      <c r="AI5" s="106"/>
      <c r="AJ5" s="106"/>
      <c r="AK5" s="106"/>
      <c r="AL5" s="106"/>
      <c r="AM5" s="106"/>
      <c r="AN5" s="106"/>
      <c r="AO5" s="106"/>
      <c r="AP5" s="106"/>
      <c r="AQ5" s="106"/>
      <c r="AR5" s="106"/>
      <c r="AS5" s="106"/>
      <c r="AT5" s="106"/>
      <c r="AU5" s="185"/>
      <c r="AV5" s="185"/>
      <c r="AW5" s="185"/>
      <c r="AX5" s="185"/>
      <c r="AY5" s="185"/>
      <c r="AZ5" s="185"/>
      <c r="BA5" s="185"/>
      <c r="BB5" s="185"/>
      <c r="BC5" s="185"/>
      <c r="BD5" s="185"/>
      <c r="BE5" s="185"/>
      <c r="BF5" s="185"/>
      <c r="BG5" s="185"/>
      <c r="BH5" s="185"/>
      <c r="BI5" s="185"/>
    </row>
    <row r="6" spans="1:61" ht="12" customHeight="1" x14ac:dyDescent="0.5">
      <c r="A6" s="180"/>
      <c r="B6" s="104"/>
      <c r="C6" s="105"/>
      <c r="D6" s="107"/>
      <c r="E6" s="107"/>
      <c r="F6" s="107"/>
      <c r="G6" s="107"/>
      <c r="H6" s="107"/>
      <c r="I6" s="107"/>
      <c r="J6" s="107"/>
      <c r="K6" s="107"/>
      <c r="L6" s="107"/>
      <c r="M6" s="107"/>
      <c r="N6" s="107"/>
      <c r="O6" s="107"/>
      <c r="P6" s="107"/>
      <c r="Q6" s="109"/>
      <c r="R6" s="109"/>
      <c r="S6" s="109"/>
      <c r="T6" s="109"/>
      <c r="U6" s="109"/>
      <c r="V6" s="109"/>
      <c r="W6" s="109"/>
      <c r="X6" s="109"/>
      <c r="Y6" s="109"/>
      <c r="Z6" s="109"/>
      <c r="AA6" s="109"/>
      <c r="AB6" s="109"/>
      <c r="AC6" s="109"/>
      <c r="AD6" s="109"/>
      <c r="AE6" s="109"/>
      <c r="AF6" s="104"/>
      <c r="AG6" s="105"/>
      <c r="AH6" s="107"/>
      <c r="AI6" s="107"/>
      <c r="AJ6" s="107"/>
      <c r="AK6" s="107"/>
      <c r="AL6" s="107"/>
      <c r="AM6" s="107"/>
      <c r="AN6" s="107"/>
      <c r="AO6" s="107"/>
      <c r="AP6" s="107"/>
      <c r="AQ6" s="107"/>
      <c r="AR6" s="107"/>
      <c r="AS6" s="107"/>
      <c r="AT6" s="107"/>
      <c r="AU6" s="186"/>
      <c r="AV6" s="186"/>
      <c r="AW6" s="186"/>
      <c r="AX6" s="186"/>
      <c r="AY6" s="186"/>
      <c r="AZ6" s="186"/>
      <c r="BA6" s="186"/>
      <c r="BB6" s="186"/>
      <c r="BC6" s="186"/>
      <c r="BD6" s="186"/>
      <c r="BE6" s="186"/>
      <c r="BF6" s="186"/>
      <c r="BG6" s="186"/>
      <c r="BH6" s="186"/>
      <c r="BI6" s="186"/>
    </row>
    <row r="7" spans="1:61" ht="11.1" customHeight="1" x14ac:dyDescent="0.5">
      <c r="A7" s="180"/>
      <c r="B7" s="35">
        <f>B5+1</f>
        <v>2</v>
      </c>
      <c r="C7" s="36"/>
      <c r="D7" s="80" t="s">
        <v>7</v>
      </c>
      <c r="E7" s="80"/>
      <c r="F7" s="80"/>
      <c r="G7" s="80"/>
      <c r="H7" s="80"/>
      <c r="I7" s="80"/>
      <c r="J7" s="80"/>
      <c r="K7" s="80"/>
      <c r="L7" s="80"/>
      <c r="M7" s="80"/>
      <c r="N7" s="80"/>
      <c r="O7" s="80"/>
      <c r="P7" s="80"/>
      <c r="Q7" s="84"/>
      <c r="R7" s="84"/>
      <c r="S7" s="84"/>
      <c r="T7" s="84"/>
      <c r="U7" s="84"/>
      <c r="V7" s="84"/>
      <c r="W7" s="84"/>
      <c r="X7" s="84"/>
      <c r="Y7" s="84"/>
      <c r="Z7" s="84"/>
      <c r="AA7" s="84"/>
      <c r="AB7" s="84"/>
      <c r="AC7" s="84"/>
      <c r="AD7" s="84"/>
      <c r="AE7" s="84"/>
      <c r="AF7" s="35">
        <f>AF5+1</f>
        <v>53</v>
      </c>
      <c r="AG7" s="102"/>
      <c r="AH7" s="80" t="s">
        <v>13</v>
      </c>
      <c r="AI7" s="80"/>
      <c r="AJ7" s="80"/>
      <c r="AK7" s="80"/>
      <c r="AL7" s="80"/>
      <c r="AM7" s="80"/>
      <c r="AN7" s="80"/>
      <c r="AO7" s="80"/>
      <c r="AP7" s="80"/>
      <c r="AQ7" s="80"/>
      <c r="AR7" s="80"/>
      <c r="AS7" s="80"/>
      <c r="AT7" s="80"/>
      <c r="AU7" s="84"/>
      <c r="AV7" s="84"/>
      <c r="AW7" s="84"/>
      <c r="AX7" s="84"/>
      <c r="AY7" s="84"/>
      <c r="AZ7" s="84"/>
      <c r="BA7" s="84"/>
      <c r="BB7" s="84"/>
      <c r="BC7" s="84"/>
      <c r="BD7" s="84"/>
      <c r="BE7" s="84"/>
      <c r="BF7" s="84"/>
      <c r="BG7" s="84"/>
      <c r="BH7" s="84"/>
      <c r="BI7" s="84"/>
    </row>
    <row r="8" spans="1:61" ht="11.1" customHeight="1" x14ac:dyDescent="0.5">
      <c r="A8" s="180"/>
      <c r="B8" s="35">
        <f t="shared" ref="B8:B20" si="0">B7+1</f>
        <v>3</v>
      </c>
      <c r="C8" s="36"/>
      <c r="D8" s="80" t="s">
        <v>8</v>
      </c>
      <c r="E8" s="80"/>
      <c r="F8" s="80"/>
      <c r="G8" s="80"/>
      <c r="H8" s="80"/>
      <c r="I8" s="80"/>
      <c r="J8" s="80"/>
      <c r="K8" s="80"/>
      <c r="L8" s="80"/>
      <c r="M8" s="80"/>
      <c r="N8" s="80"/>
      <c r="O8" s="80"/>
      <c r="P8" s="80"/>
      <c r="Q8" s="84"/>
      <c r="R8" s="84"/>
      <c r="S8" s="84"/>
      <c r="T8" s="84"/>
      <c r="U8" s="84"/>
      <c r="V8" s="84"/>
      <c r="W8" s="84"/>
      <c r="X8" s="84"/>
      <c r="Y8" s="84"/>
      <c r="Z8" s="84"/>
      <c r="AA8" s="84"/>
      <c r="AB8" s="84"/>
      <c r="AC8" s="84"/>
      <c r="AD8" s="84"/>
      <c r="AE8" s="84"/>
      <c r="AF8" s="35">
        <f>AF7+1</f>
        <v>54</v>
      </c>
      <c r="AG8" s="102"/>
      <c r="AH8" s="80" t="s">
        <v>56</v>
      </c>
      <c r="AI8" s="80"/>
      <c r="AJ8" s="80"/>
      <c r="AK8" s="80"/>
      <c r="AL8" s="80"/>
      <c r="AM8" s="80"/>
      <c r="AN8" s="80"/>
      <c r="AO8" s="80"/>
      <c r="AP8" s="80"/>
      <c r="AQ8" s="80"/>
      <c r="AR8" s="80"/>
      <c r="AS8" s="80"/>
      <c r="AT8" s="80"/>
      <c r="AU8" s="84"/>
      <c r="AV8" s="84"/>
      <c r="AW8" s="84"/>
      <c r="AX8" s="84"/>
      <c r="AY8" s="84"/>
      <c r="AZ8" s="84"/>
      <c r="BA8" s="84"/>
      <c r="BB8" s="84"/>
      <c r="BC8" s="84"/>
      <c r="BD8" s="84"/>
      <c r="BE8" s="84"/>
      <c r="BF8" s="84"/>
      <c r="BG8" s="84"/>
      <c r="BH8" s="84"/>
      <c r="BI8" s="84"/>
    </row>
    <row r="9" spans="1:61" ht="11.1" customHeight="1" x14ac:dyDescent="0.5">
      <c r="A9" s="180"/>
      <c r="B9" s="35">
        <f t="shared" si="0"/>
        <v>4</v>
      </c>
      <c r="C9" s="36"/>
      <c r="D9" s="80" t="s">
        <v>14</v>
      </c>
      <c r="E9" s="80"/>
      <c r="F9" s="80"/>
      <c r="G9" s="80"/>
      <c r="H9" s="80"/>
      <c r="I9" s="80"/>
      <c r="J9" s="80"/>
      <c r="K9" s="80"/>
      <c r="L9" s="80"/>
      <c r="M9" s="80"/>
      <c r="N9" s="80"/>
      <c r="O9" s="80"/>
      <c r="P9" s="80"/>
      <c r="Q9" s="84"/>
      <c r="R9" s="84"/>
      <c r="S9" s="84"/>
      <c r="T9" s="84"/>
      <c r="U9" s="84"/>
      <c r="V9" s="84"/>
      <c r="W9" s="84"/>
      <c r="X9" s="84"/>
      <c r="Y9" s="84"/>
      <c r="Z9" s="84"/>
      <c r="AA9" s="84"/>
      <c r="AB9" s="84"/>
      <c r="AC9" s="84"/>
      <c r="AD9" s="84"/>
      <c r="AE9" s="84"/>
      <c r="AF9" s="35">
        <f t="shared" ref="AF9:AF13" si="1">AF8+1</f>
        <v>55</v>
      </c>
      <c r="AG9" s="102"/>
      <c r="AH9" s="80" t="s">
        <v>85</v>
      </c>
      <c r="AI9" s="80"/>
      <c r="AJ9" s="80"/>
      <c r="AK9" s="80"/>
      <c r="AL9" s="80"/>
      <c r="AM9" s="80"/>
      <c r="AN9" s="80"/>
      <c r="AO9" s="80"/>
      <c r="AP9" s="80"/>
      <c r="AQ9" s="80"/>
      <c r="AR9" s="80"/>
      <c r="AS9" s="80"/>
      <c r="AT9" s="80"/>
      <c r="AU9" s="84"/>
      <c r="AV9" s="84"/>
      <c r="AW9" s="84"/>
      <c r="AX9" s="84"/>
      <c r="AY9" s="84"/>
      <c r="AZ9" s="84"/>
      <c r="BA9" s="84"/>
      <c r="BB9" s="84"/>
      <c r="BC9" s="84"/>
      <c r="BD9" s="84"/>
      <c r="BE9" s="84"/>
      <c r="BF9" s="84"/>
      <c r="BG9" s="84"/>
      <c r="BH9" s="84"/>
      <c r="BI9" s="84"/>
    </row>
    <row r="10" spans="1:61" ht="11.1" customHeight="1" x14ac:dyDescent="0.5">
      <c r="A10" s="180"/>
      <c r="B10" s="35">
        <f t="shared" si="0"/>
        <v>5</v>
      </c>
      <c r="C10" s="36"/>
      <c r="D10" s="103"/>
      <c r="E10" s="103"/>
      <c r="F10" s="103"/>
      <c r="G10" s="103"/>
      <c r="H10" s="103"/>
      <c r="I10" s="103"/>
      <c r="J10" s="103"/>
      <c r="K10" s="103"/>
      <c r="L10" s="103"/>
      <c r="M10" s="103"/>
      <c r="N10" s="103"/>
      <c r="O10" s="103"/>
      <c r="P10" s="103"/>
      <c r="Q10" s="85"/>
      <c r="R10" s="85"/>
      <c r="S10" s="85"/>
      <c r="T10" s="85"/>
      <c r="U10" s="85"/>
      <c r="V10" s="85"/>
      <c r="W10" s="85"/>
      <c r="X10" s="85"/>
      <c r="Y10" s="85"/>
      <c r="Z10" s="85"/>
      <c r="AA10" s="85"/>
      <c r="AB10" s="85"/>
      <c r="AC10" s="85"/>
      <c r="AD10" s="85"/>
      <c r="AE10" s="85"/>
      <c r="AF10" s="35">
        <f t="shared" si="1"/>
        <v>56</v>
      </c>
      <c r="AG10" s="36"/>
      <c r="AH10" s="103"/>
      <c r="AI10" s="103"/>
      <c r="AJ10" s="103"/>
      <c r="AK10" s="103"/>
      <c r="AL10" s="103"/>
      <c r="AM10" s="103"/>
      <c r="AN10" s="103"/>
      <c r="AO10" s="103"/>
      <c r="AP10" s="103"/>
      <c r="AQ10" s="103"/>
      <c r="AR10" s="103"/>
      <c r="AS10" s="103"/>
      <c r="AT10" s="103"/>
      <c r="AU10" s="85"/>
      <c r="AV10" s="85"/>
      <c r="AW10" s="85"/>
      <c r="AX10" s="85"/>
      <c r="AY10" s="85"/>
      <c r="AZ10" s="85"/>
      <c r="BA10" s="85"/>
      <c r="BB10" s="85"/>
      <c r="BC10" s="85"/>
      <c r="BD10" s="85"/>
      <c r="BE10" s="85"/>
      <c r="BF10" s="85"/>
      <c r="BG10" s="85"/>
      <c r="BH10" s="85"/>
      <c r="BI10" s="85"/>
    </row>
    <row r="11" spans="1:61" ht="11.1" customHeight="1" x14ac:dyDescent="0.5">
      <c r="A11" s="180"/>
      <c r="B11" s="32" t="s">
        <v>31</v>
      </c>
      <c r="C11" s="33"/>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4"/>
      <c r="AF11" s="32" t="s">
        <v>32</v>
      </c>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4"/>
    </row>
    <row r="12" spans="1:61" ht="11.1" customHeight="1" x14ac:dyDescent="0.5">
      <c r="A12" s="180"/>
      <c r="B12" s="35">
        <f>B10+1</f>
        <v>6</v>
      </c>
      <c r="C12" s="36"/>
      <c r="D12" s="213"/>
      <c r="E12" s="214"/>
      <c r="F12" s="214"/>
      <c r="G12" s="214"/>
      <c r="H12" s="214"/>
      <c r="I12" s="214"/>
      <c r="J12" s="214"/>
      <c r="K12" s="214"/>
      <c r="L12" s="214"/>
      <c r="M12" s="214"/>
      <c r="N12" s="214"/>
      <c r="O12" s="12"/>
      <c r="P12" s="1" t="s">
        <v>21</v>
      </c>
      <c r="Q12" s="181" t="s">
        <v>22</v>
      </c>
      <c r="R12" s="182"/>
      <c r="S12" s="182"/>
      <c r="T12" s="182"/>
      <c r="U12" s="182"/>
      <c r="V12" s="182" t="s">
        <v>23</v>
      </c>
      <c r="W12" s="182"/>
      <c r="X12" s="182"/>
      <c r="Y12" s="182"/>
      <c r="Z12" s="182"/>
      <c r="AA12" s="182" t="s">
        <v>24</v>
      </c>
      <c r="AB12" s="182"/>
      <c r="AC12" s="182"/>
      <c r="AD12" s="182"/>
      <c r="AE12" s="183"/>
      <c r="AF12" s="35">
        <f>AF10+1</f>
        <v>57</v>
      </c>
      <c r="AG12" s="102"/>
      <c r="AH12" s="60"/>
      <c r="AI12" s="61"/>
      <c r="AJ12" s="61"/>
      <c r="AK12" s="61"/>
      <c r="AL12" s="61"/>
      <c r="AM12" s="61"/>
      <c r="AN12" s="61"/>
      <c r="AO12" s="61"/>
      <c r="AP12" s="61"/>
      <c r="AQ12" s="61"/>
      <c r="AR12" s="61"/>
      <c r="AS12" s="2"/>
      <c r="AT12" s="1" t="s">
        <v>21</v>
      </c>
      <c r="AU12" s="60"/>
      <c r="AV12" s="61"/>
      <c r="AW12" s="61"/>
      <c r="AX12" s="61"/>
      <c r="AY12" s="61"/>
      <c r="AZ12" s="61"/>
      <c r="BA12" s="61"/>
      <c r="BB12" s="61"/>
      <c r="BC12" s="61"/>
      <c r="BD12" s="61"/>
      <c r="BE12" s="61"/>
      <c r="BF12" s="61"/>
      <c r="BG12" s="61"/>
      <c r="BH12" s="61"/>
      <c r="BI12" s="62"/>
    </row>
    <row r="13" spans="1:61" ht="11.1" customHeight="1" x14ac:dyDescent="0.5">
      <c r="A13" s="180"/>
      <c r="B13" s="35">
        <f t="shared" si="0"/>
        <v>7</v>
      </c>
      <c r="C13" s="36"/>
      <c r="D13" s="69" t="s">
        <v>18</v>
      </c>
      <c r="E13" s="215"/>
      <c r="F13" s="215"/>
      <c r="G13" s="215"/>
      <c r="H13" s="215"/>
      <c r="I13" s="215"/>
      <c r="J13" s="215"/>
      <c r="K13" s="215"/>
      <c r="L13" s="215"/>
      <c r="M13" s="215"/>
      <c r="N13" s="215"/>
      <c r="O13" s="14" t="str">
        <f>IF(ISBLANK(P13),"    unit","")</f>
        <v xml:space="preserve">    unit</v>
      </c>
      <c r="P13" s="18"/>
      <c r="Q13" s="162"/>
      <c r="R13" s="184"/>
      <c r="S13" s="184"/>
      <c r="T13" s="184"/>
      <c r="U13" s="55"/>
      <c r="V13" s="184"/>
      <c r="W13" s="184"/>
      <c r="X13" s="184"/>
      <c r="Y13" s="184"/>
      <c r="Z13" s="184"/>
      <c r="AA13" s="57"/>
      <c r="AB13" s="184"/>
      <c r="AC13" s="184"/>
      <c r="AD13" s="184"/>
      <c r="AE13" s="184"/>
      <c r="AF13" s="35">
        <f t="shared" si="1"/>
        <v>58</v>
      </c>
      <c r="AG13" s="102"/>
      <c r="AH13" s="37" t="s">
        <v>25</v>
      </c>
      <c r="AI13" s="38"/>
      <c r="AJ13" s="38"/>
      <c r="AK13" s="38"/>
      <c r="AL13" s="38"/>
      <c r="AM13" s="38"/>
      <c r="AN13" s="38"/>
      <c r="AO13" s="38"/>
      <c r="AP13" s="38"/>
      <c r="AQ13" s="38"/>
      <c r="AR13" s="38"/>
      <c r="AS13" s="3" t="str">
        <f>IF(ISBLANK(AT13),"    unit","")</f>
        <v xml:space="preserve">    unit</v>
      </c>
      <c r="AT13" s="13"/>
      <c r="AU13" s="29" t="s">
        <v>22</v>
      </c>
      <c r="AV13" s="30"/>
      <c r="AW13" s="30"/>
      <c r="AX13" s="54"/>
      <c r="AY13" s="55"/>
      <c r="AZ13" s="56"/>
      <c r="BA13" s="57"/>
      <c r="BB13" s="58" t="s">
        <v>24</v>
      </c>
      <c r="BC13" s="30"/>
      <c r="BD13" s="30"/>
      <c r="BE13" s="54"/>
      <c r="BF13" s="55"/>
      <c r="BG13" s="56"/>
      <c r="BH13" s="56"/>
      <c r="BI13" s="15"/>
    </row>
    <row r="14" spans="1:61" ht="11.1" customHeight="1" x14ac:dyDescent="0.5">
      <c r="A14" s="180"/>
      <c r="B14" s="35">
        <f t="shared" si="0"/>
        <v>8</v>
      </c>
      <c r="C14" s="36"/>
      <c r="D14" s="69" t="s">
        <v>19</v>
      </c>
      <c r="E14" s="70"/>
      <c r="F14" s="70"/>
      <c r="G14" s="70"/>
      <c r="H14" s="70"/>
      <c r="I14" s="70"/>
      <c r="J14" s="70"/>
      <c r="K14" s="70"/>
      <c r="L14" s="70"/>
      <c r="M14" s="70"/>
      <c r="N14" s="70"/>
      <c r="O14" s="3" t="str">
        <f>IF(ISBLANK(P14),"    unit","")</f>
        <v xml:space="preserve">    unit</v>
      </c>
      <c r="P14" s="18"/>
      <c r="Q14" s="110"/>
      <c r="R14" s="111"/>
      <c r="S14" s="111"/>
      <c r="T14" s="111"/>
      <c r="U14" s="112"/>
      <c r="V14" s="188"/>
      <c r="W14" s="188"/>
      <c r="X14" s="188"/>
      <c r="Y14" s="188"/>
      <c r="Z14" s="188"/>
      <c r="AA14" s="55"/>
      <c r="AB14" s="56"/>
      <c r="AC14" s="56"/>
      <c r="AD14" s="56"/>
      <c r="AE14" s="79"/>
      <c r="AF14" s="35">
        <f>AF13+1</f>
        <v>59</v>
      </c>
      <c r="AG14" s="102"/>
      <c r="AH14" s="37" t="s">
        <v>55</v>
      </c>
      <c r="AI14" s="38"/>
      <c r="AJ14" s="38"/>
      <c r="AK14" s="38"/>
      <c r="AL14" s="38"/>
      <c r="AM14" s="38"/>
      <c r="AN14" s="38"/>
      <c r="AO14" s="38"/>
      <c r="AP14" s="38"/>
      <c r="AQ14" s="38"/>
      <c r="AR14" s="38"/>
      <c r="AS14" s="3" t="str">
        <f>IF(ISBLANK(AT14),"    unit","")</f>
        <v xml:space="preserve">    unit</v>
      </c>
      <c r="AT14" s="6"/>
      <c r="AU14" s="51"/>
      <c r="AV14" s="52"/>
      <c r="AW14" s="52"/>
      <c r="AX14" s="52"/>
      <c r="AY14" s="52"/>
      <c r="AZ14" s="52"/>
      <c r="BA14" s="187"/>
      <c r="BB14" s="55"/>
      <c r="BC14" s="56"/>
      <c r="BD14" s="56"/>
      <c r="BE14" s="56"/>
      <c r="BF14" s="56"/>
      <c r="BG14" s="56"/>
      <c r="BH14" s="56"/>
      <c r="BI14" s="79"/>
    </row>
    <row r="15" spans="1:61" ht="11.1" customHeight="1" x14ac:dyDescent="0.5">
      <c r="A15" s="180"/>
      <c r="B15" s="35">
        <f t="shared" si="0"/>
        <v>9</v>
      </c>
      <c r="C15" s="36"/>
      <c r="D15" s="69" t="s">
        <v>17</v>
      </c>
      <c r="E15" s="70"/>
      <c r="F15" s="70"/>
      <c r="G15" s="70"/>
      <c r="H15" s="70"/>
      <c r="I15" s="70"/>
      <c r="J15" s="70"/>
      <c r="K15" s="70"/>
      <c r="L15" s="70"/>
      <c r="M15" s="70"/>
      <c r="N15" s="70"/>
      <c r="O15" s="3" t="str">
        <f>IF(ISBLANK(P15),"    unit","")</f>
        <v xml:space="preserve">    unit</v>
      </c>
      <c r="P15" s="18"/>
      <c r="Q15" s="78"/>
      <c r="R15" s="56"/>
      <c r="S15" s="56"/>
      <c r="T15" s="56"/>
      <c r="U15" s="57"/>
      <c r="V15" s="55"/>
      <c r="W15" s="56"/>
      <c r="X15" s="56"/>
      <c r="Y15" s="56"/>
      <c r="Z15" s="57"/>
      <c r="AA15" s="55"/>
      <c r="AB15" s="56"/>
      <c r="AC15" s="56"/>
      <c r="AD15" s="56"/>
      <c r="AE15" s="79"/>
      <c r="AF15" s="35">
        <f>AF14+1</f>
        <v>60</v>
      </c>
      <c r="AG15" s="102"/>
      <c r="AH15" s="37" t="s">
        <v>26</v>
      </c>
      <c r="AI15" s="38"/>
      <c r="AJ15" s="38"/>
      <c r="AK15" s="38"/>
      <c r="AL15" s="38"/>
      <c r="AM15" s="38"/>
      <c r="AN15" s="38"/>
      <c r="AO15" s="38"/>
      <c r="AP15" s="38"/>
      <c r="AQ15" s="38"/>
      <c r="AR15" s="38"/>
      <c r="AS15" s="3" t="str">
        <f>IF(ISBLANK(AT15),"    unit","")</f>
        <v xml:space="preserve">    unit</v>
      </c>
      <c r="AT15" s="13"/>
      <c r="AU15" s="29"/>
      <c r="AV15" s="30"/>
      <c r="AW15" s="30"/>
      <c r="AX15" s="30"/>
      <c r="AY15" s="30"/>
      <c r="AZ15" s="30"/>
      <c r="BA15" s="30"/>
      <c r="BB15" s="30"/>
      <c r="BC15" s="30"/>
      <c r="BD15" s="30"/>
      <c r="BE15" s="30"/>
      <c r="BF15" s="30"/>
      <c r="BG15" s="30"/>
      <c r="BH15" s="30"/>
      <c r="BI15" s="31"/>
    </row>
    <row r="16" spans="1:61" ht="11.1" customHeight="1" x14ac:dyDescent="0.5">
      <c r="A16" s="180"/>
      <c r="B16" s="35">
        <f t="shared" si="0"/>
        <v>10</v>
      </c>
      <c r="C16" s="36"/>
      <c r="D16" s="69" t="s">
        <v>20</v>
      </c>
      <c r="E16" s="70"/>
      <c r="F16" s="70"/>
      <c r="G16" s="70"/>
      <c r="H16" s="70"/>
      <c r="I16" s="70"/>
      <c r="J16" s="70"/>
      <c r="K16" s="70"/>
      <c r="L16" s="70"/>
      <c r="M16" s="70"/>
      <c r="N16" s="70"/>
      <c r="O16" s="3" t="str">
        <f>IF(ISBLANK(P16),"    unit","")</f>
        <v xml:space="preserve">    unit</v>
      </c>
      <c r="P16" s="18"/>
      <c r="Q16" s="78"/>
      <c r="R16" s="56"/>
      <c r="S16" s="56"/>
      <c r="T16" s="56"/>
      <c r="U16" s="57"/>
      <c r="V16" s="191"/>
      <c r="W16" s="191"/>
      <c r="X16" s="191"/>
      <c r="Y16" s="191"/>
      <c r="Z16" s="191"/>
      <c r="AA16" s="55"/>
      <c r="AB16" s="56"/>
      <c r="AC16" s="56"/>
      <c r="AD16" s="56"/>
      <c r="AE16" s="79"/>
      <c r="AF16" s="35">
        <f t="shared" ref="AF16:AF17" si="2">AF15+1</f>
        <v>61</v>
      </c>
      <c r="AG16" s="102"/>
      <c r="AH16" s="37" t="s">
        <v>89</v>
      </c>
      <c r="AI16" s="38"/>
      <c r="AJ16" s="38"/>
      <c r="AK16" s="38"/>
      <c r="AL16" s="38"/>
      <c r="AM16" s="38"/>
      <c r="AN16" s="38"/>
      <c r="AO16" s="38"/>
      <c r="AP16" s="38"/>
      <c r="AQ16" s="38"/>
      <c r="AR16" s="38"/>
      <c r="AS16" s="38"/>
      <c r="AT16" s="38"/>
      <c r="AU16" s="29"/>
      <c r="AV16" s="30"/>
      <c r="AW16" s="30"/>
      <c r="AX16" s="30"/>
      <c r="AY16" s="30"/>
      <c r="AZ16" s="30"/>
      <c r="BA16" s="30"/>
      <c r="BB16" s="30"/>
      <c r="BC16" s="30"/>
      <c r="BD16" s="30"/>
      <c r="BE16" s="30"/>
      <c r="BF16" s="30"/>
      <c r="BG16" s="30"/>
      <c r="BH16" s="30"/>
      <c r="BI16" s="31"/>
    </row>
    <row r="17" spans="1:61" ht="11.1" customHeight="1" x14ac:dyDescent="0.5">
      <c r="A17" s="180"/>
      <c r="B17" s="35">
        <f t="shared" si="0"/>
        <v>11</v>
      </c>
      <c r="C17" s="36"/>
      <c r="D17" s="69" t="s">
        <v>15</v>
      </c>
      <c r="E17" s="70"/>
      <c r="F17" s="70"/>
      <c r="G17" s="70"/>
      <c r="H17" s="70"/>
      <c r="I17" s="70"/>
      <c r="J17" s="70"/>
      <c r="K17" s="70"/>
      <c r="L17" s="70"/>
      <c r="M17" s="70"/>
      <c r="N17" s="70"/>
      <c r="O17" s="70"/>
      <c r="P17" s="71"/>
      <c r="Q17" s="68"/>
      <c r="R17" s="189"/>
      <c r="S17" s="189"/>
      <c r="T17" s="189"/>
      <c r="U17" s="189"/>
      <c r="V17" s="189"/>
      <c r="W17" s="189"/>
      <c r="X17" s="189"/>
      <c r="Y17" s="189"/>
      <c r="Z17" s="189"/>
      <c r="AA17" s="189"/>
      <c r="AB17" s="189"/>
      <c r="AC17" s="189"/>
      <c r="AD17" s="189"/>
      <c r="AE17" s="190"/>
      <c r="AF17" s="35">
        <f t="shared" si="2"/>
        <v>62</v>
      </c>
      <c r="AG17" s="102"/>
      <c r="AH17" s="37"/>
      <c r="AI17" s="38"/>
      <c r="AJ17" s="38"/>
      <c r="AK17" s="38"/>
      <c r="AL17" s="38"/>
      <c r="AM17" s="38"/>
      <c r="AN17" s="38"/>
      <c r="AO17" s="38"/>
      <c r="AP17" s="38"/>
      <c r="AQ17" s="38"/>
      <c r="AR17" s="38"/>
      <c r="AS17" s="38"/>
      <c r="AT17" s="38"/>
      <c r="AU17" s="29"/>
      <c r="AV17" s="30"/>
      <c r="AW17" s="30"/>
      <c r="AX17" s="30"/>
      <c r="AY17" s="30"/>
      <c r="AZ17" s="30"/>
      <c r="BA17" s="30"/>
      <c r="BB17" s="30"/>
      <c r="BC17" s="30"/>
      <c r="BD17" s="30"/>
      <c r="BE17" s="30"/>
      <c r="BF17" s="30"/>
      <c r="BG17" s="30"/>
      <c r="BH17" s="30"/>
      <c r="BI17" s="31"/>
    </row>
    <row r="18" spans="1:61" ht="11.1" customHeight="1" x14ac:dyDescent="0.5">
      <c r="A18" s="180"/>
      <c r="B18" s="35">
        <f t="shared" si="0"/>
        <v>12</v>
      </c>
      <c r="C18" s="36"/>
      <c r="D18" s="69" t="s">
        <v>16</v>
      </c>
      <c r="E18" s="70"/>
      <c r="F18" s="70"/>
      <c r="G18" s="70"/>
      <c r="H18" s="70"/>
      <c r="I18" s="70"/>
      <c r="J18" s="70"/>
      <c r="K18" s="70"/>
      <c r="L18" s="70"/>
      <c r="M18" s="70"/>
      <c r="N18" s="70"/>
      <c r="O18" s="70"/>
      <c r="P18" s="71"/>
      <c r="Q18" s="48"/>
      <c r="R18" s="216"/>
      <c r="S18" s="216"/>
      <c r="T18" s="216"/>
      <c r="U18" s="216"/>
      <c r="V18" s="216"/>
      <c r="W18" s="216"/>
      <c r="X18" s="216"/>
      <c r="Y18" s="216"/>
      <c r="Z18" s="216"/>
      <c r="AA18" s="216"/>
      <c r="AB18" s="216"/>
      <c r="AC18" s="216"/>
      <c r="AD18" s="216"/>
      <c r="AE18" s="217"/>
      <c r="AF18" s="32" t="s">
        <v>46</v>
      </c>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4"/>
    </row>
    <row r="19" spans="1:61" ht="11.1" customHeight="1" x14ac:dyDescent="0.5">
      <c r="A19" s="180"/>
      <c r="B19" s="35">
        <f t="shared" si="0"/>
        <v>13</v>
      </c>
      <c r="C19" s="36"/>
      <c r="D19" s="37" t="s">
        <v>68</v>
      </c>
      <c r="E19" s="38"/>
      <c r="F19" s="38"/>
      <c r="G19" s="38"/>
      <c r="H19" s="38"/>
      <c r="I19" s="38"/>
      <c r="J19" s="38"/>
      <c r="K19" s="38"/>
      <c r="L19" s="38"/>
      <c r="M19" s="38"/>
      <c r="N19" s="38"/>
      <c r="O19" s="38"/>
      <c r="P19" s="39"/>
      <c r="Q19" s="29"/>
      <c r="R19" s="30"/>
      <c r="S19" s="30"/>
      <c r="T19" s="30"/>
      <c r="U19" s="30"/>
      <c r="V19" s="30"/>
      <c r="W19" s="30"/>
      <c r="X19" s="30"/>
      <c r="Y19" s="30"/>
      <c r="Z19" s="30"/>
      <c r="AA19" s="30"/>
      <c r="AB19" s="30"/>
      <c r="AC19" s="30"/>
      <c r="AD19" s="30"/>
      <c r="AE19" s="31"/>
      <c r="AF19" s="35">
        <f>AF17+1</f>
        <v>63</v>
      </c>
      <c r="AG19" s="36"/>
      <c r="AH19" s="124" t="s">
        <v>83</v>
      </c>
      <c r="AI19" s="125"/>
      <c r="AJ19" s="125"/>
      <c r="AK19" s="125"/>
      <c r="AL19" s="125"/>
      <c r="AM19" s="125"/>
      <c r="AN19" s="125"/>
      <c r="AO19" s="125"/>
      <c r="AP19" s="125"/>
      <c r="AQ19" s="125"/>
      <c r="AR19" s="125"/>
      <c r="AS19" s="125"/>
      <c r="AT19" s="126"/>
      <c r="AU19" s="192"/>
      <c r="AV19" s="193"/>
      <c r="AW19" s="193"/>
      <c r="AX19" s="193"/>
      <c r="AY19" s="193"/>
      <c r="AZ19" s="193"/>
      <c r="BA19" s="193"/>
      <c r="BB19" s="193"/>
      <c r="BC19" s="193"/>
      <c r="BD19" s="193"/>
      <c r="BE19" s="193"/>
      <c r="BF19" s="193"/>
      <c r="BG19" s="193"/>
      <c r="BH19" s="193"/>
      <c r="BI19" s="194"/>
    </row>
    <row r="20" spans="1:61" ht="11.1" customHeight="1" x14ac:dyDescent="0.5">
      <c r="A20" s="180"/>
      <c r="B20" s="35">
        <f t="shared" si="0"/>
        <v>14</v>
      </c>
      <c r="C20" s="36"/>
      <c r="D20" s="69"/>
      <c r="E20" s="70"/>
      <c r="F20" s="70"/>
      <c r="G20" s="70"/>
      <c r="H20" s="70"/>
      <c r="I20" s="70"/>
      <c r="J20" s="70"/>
      <c r="K20" s="70"/>
      <c r="L20" s="70"/>
      <c r="M20" s="70"/>
      <c r="N20" s="70"/>
      <c r="O20" s="70"/>
      <c r="P20" s="71"/>
      <c r="Q20" s="68"/>
      <c r="R20" s="30"/>
      <c r="S20" s="30"/>
      <c r="T20" s="30"/>
      <c r="U20" s="30"/>
      <c r="V20" s="30"/>
      <c r="W20" s="30"/>
      <c r="X20" s="30"/>
      <c r="Y20" s="30"/>
      <c r="Z20" s="30"/>
      <c r="AA20" s="30"/>
      <c r="AB20" s="30"/>
      <c r="AC20" s="30"/>
      <c r="AD20" s="30"/>
      <c r="AE20" s="31"/>
      <c r="AF20" s="35">
        <f t="shared" ref="AF20:AF31" si="3">AF19+1</f>
        <v>64</v>
      </c>
      <c r="AG20" s="36"/>
      <c r="AH20" s="40" t="s">
        <v>62</v>
      </c>
      <c r="AI20" s="41"/>
      <c r="AJ20" s="41"/>
      <c r="AK20" s="41"/>
      <c r="AL20" s="41"/>
      <c r="AM20" s="41"/>
      <c r="AN20" s="41"/>
      <c r="AO20" s="41"/>
      <c r="AP20" s="41"/>
      <c r="AQ20" s="41"/>
      <c r="AR20" s="41"/>
      <c r="AS20" s="41"/>
      <c r="AT20" s="42"/>
      <c r="AU20" s="29"/>
      <c r="AV20" s="30"/>
      <c r="AW20" s="30"/>
      <c r="AX20" s="30"/>
      <c r="AY20" s="30"/>
      <c r="AZ20" s="30"/>
      <c r="BA20" s="30"/>
      <c r="BB20" s="30"/>
      <c r="BC20" s="30"/>
      <c r="BD20" s="30"/>
      <c r="BE20" s="30"/>
      <c r="BF20" s="30"/>
      <c r="BG20" s="30"/>
      <c r="BH20" s="30"/>
      <c r="BI20" s="31"/>
    </row>
    <row r="21" spans="1:61" ht="11.1" customHeight="1" x14ac:dyDescent="0.5">
      <c r="A21" s="180"/>
      <c r="B21" s="32" t="s">
        <v>29</v>
      </c>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4"/>
      <c r="AF21" s="35">
        <f t="shared" si="3"/>
        <v>65</v>
      </c>
      <c r="AG21" s="36"/>
      <c r="AH21" s="40" t="s">
        <v>63</v>
      </c>
      <c r="AI21" s="41"/>
      <c r="AJ21" s="41"/>
      <c r="AK21" s="41"/>
      <c r="AL21" s="41"/>
      <c r="AM21" s="41"/>
      <c r="AN21" s="41"/>
      <c r="AO21" s="41"/>
      <c r="AP21" s="41"/>
      <c r="AQ21" s="41"/>
      <c r="AR21" s="41"/>
      <c r="AS21" s="41"/>
      <c r="AT21" s="42"/>
      <c r="AU21" s="29"/>
      <c r="AV21" s="30"/>
      <c r="AW21" s="30"/>
      <c r="AX21" s="30"/>
      <c r="AY21" s="30"/>
      <c r="AZ21" s="30"/>
      <c r="BA21" s="30"/>
      <c r="BB21" s="30"/>
      <c r="BC21" s="30"/>
      <c r="BD21" s="30"/>
      <c r="BE21" s="30"/>
      <c r="BF21" s="30"/>
      <c r="BG21" s="30"/>
      <c r="BH21" s="30"/>
      <c r="BI21" s="31"/>
    </row>
    <row r="22" spans="1:61" ht="11.1" customHeight="1" x14ac:dyDescent="0.5">
      <c r="A22" s="180"/>
      <c r="B22" s="35">
        <f>B20+1</f>
        <v>15</v>
      </c>
      <c r="C22" s="36"/>
      <c r="D22" s="60" t="s">
        <v>27</v>
      </c>
      <c r="E22" s="61"/>
      <c r="F22" s="61"/>
      <c r="G22" s="61"/>
      <c r="H22" s="61"/>
      <c r="I22" s="61"/>
      <c r="J22" s="61"/>
      <c r="K22" s="61"/>
      <c r="L22" s="61"/>
      <c r="M22" s="61"/>
      <c r="N22" s="61"/>
      <c r="O22" s="61"/>
      <c r="P22" s="62"/>
      <c r="Q22" s="63"/>
      <c r="R22" s="64"/>
      <c r="S22" s="64"/>
      <c r="T22" s="64"/>
      <c r="U22" s="64"/>
      <c r="V22" s="64"/>
      <c r="W22" s="65"/>
      <c r="X22" s="66"/>
      <c r="Y22" s="64"/>
      <c r="Z22" s="64"/>
      <c r="AA22" s="64"/>
      <c r="AB22" s="64"/>
      <c r="AC22" s="64"/>
      <c r="AD22" s="64"/>
      <c r="AE22" s="67"/>
      <c r="AF22" s="35">
        <f t="shared" si="3"/>
        <v>66</v>
      </c>
      <c r="AG22" s="36"/>
      <c r="AH22" s="37"/>
      <c r="AI22" s="38"/>
      <c r="AJ22" s="38"/>
      <c r="AK22" s="38"/>
      <c r="AL22" s="38"/>
      <c r="AM22" s="38"/>
      <c r="AN22" s="38"/>
      <c r="AO22" s="38"/>
      <c r="AP22" s="38"/>
      <c r="AQ22" s="38"/>
      <c r="AR22" s="38"/>
      <c r="AS22" s="38"/>
      <c r="AT22" s="39"/>
      <c r="AU22" s="29"/>
      <c r="AV22" s="30"/>
      <c r="AW22" s="30"/>
      <c r="AX22" s="30"/>
      <c r="AY22" s="30"/>
      <c r="AZ22" s="30"/>
      <c r="BA22" s="30"/>
      <c r="BB22" s="30"/>
      <c r="BC22" s="30"/>
      <c r="BD22" s="30"/>
      <c r="BE22" s="30"/>
      <c r="BF22" s="30"/>
      <c r="BG22" s="30"/>
      <c r="BH22" s="30"/>
      <c r="BI22" s="31"/>
    </row>
    <row r="23" spans="1:61" ht="11.1" customHeight="1" x14ac:dyDescent="0.5">
      <c r="A23" s="180"/>
      <c r="B23" s="35">
        <f t="shared" ref="B23:B32" si="4">B22+1</f>
        <v>16</v>
      </c>
      <c r="C23" s="36"/>
      <c r="D23" s="37" t="s">
        <v>69</v>
      </c>
      <c r="E23" s="38"/>
      <c r="F23" s="38"/>
      <c r="G23" s="38"/>
      <c r="H23" s="38"/>
      <c r="I23" s="38"/>
      <c r="J23" s="38"/>
      <c r="K23" s="38"/>
      <c r="L23" s="38"/>
      <c r="M23" s="38"/>
      <c r="N23" s="38"/>
      <c r="O23" s="38"/>
      <c r="P23" s="39"/>
      <c r="Q23" s="29"/>
      <c r="R23" s="30"/>
      <c r="S23" s="30"/>
      <c r="T23" s="30"/>
      <c r="U23" s="30"/>
      <c r="V23" s="30"/>
      <c r="W23" s="30"/>
      <c r="X23" s="30"/>
      <c r="Y23" s="30"/>
      <c r="Z23" s="54"/>
      <c r="AA23" s="59"/>
      <c r="AB23" s="38"/>
      <c r="AC23" s="38"/>
      <c r="AD23" s="38"/>
      <c r="AE23" s="39"/>
      <c r="AF23" s="35">
        <f t="shared" si="3"/>
        <v>67</v>
      </c>
      <c r="AG23" s="36"/>
      <c r="AH23" s="37"/>
      <c r="AI23" s="38"/>
      <c r="AJ23" s="38"/>
      <c r="AK23" s="38"/>
      <c r="AL23" s="38"/>
      <c r="AM23" s="38"/>
      <c r="AN23" s="38"/>
      <c r="AO23" s="38"/>
      <c r="AP23" s="38"/>
      <c r="AQ23" s="38"/>
      <c r="AR23" s="38"/>
      <c r="AS23" s="38"/>
      <c r="AT23" s="39"/>
      <c r="AU23" s="29"/>
      <c r="AV23" s="30"/>
      <c r="AW23" s="30"/>
      <c r="AX23" s="30"/>
      <c r="AY23" s="30"/>
      <c r="AZ23" s="30"/>
      <c r="BA23" s="30"/>
      <c r="BB23" s="30"/>
      <c r="BC23" s="30"/>
      <c r="BD23" s="30"/>
      <c r="BE23" s="30"/>
      <c r="BF23" s="30"/>
      <c r="BG23" s="30"/>
      <c r="BH23" s="30"/>
      <c r="BI23" s="31"/>
    </row>
    <row r="24" spans="1:61" ht="11.1" customHeight="1" x14ac:dyDescent="0.5">
      <c r="A24" s="180"/>
      <c r="B24" s="35">
        <f t="shared" si="4"/>
        <v>17</v>
      </c>
      <c r="C24" s="36"/>
      <c r="D24" s="37" t="s">
        <v>70</v>
      </c>
      <c r="E24" s="38"/>
      <c r="F24" s="38"/>
      <c r="G24" s="38"/>
      <c r="H24" s="38"/>
      <c r="I24" s="38"/>
      <c r="J24" s="38"/>
      <c r="K24" s="38"/>
      <c r="L24" s="38"/>
      <c r="M24" s="38"/>
      <c r="N24" s="38"/>
      <c r="O24" s="16" t="str">
        <f>IF(ISBLANK(P24),"    unit","")</f>
        <v xml:space="preserve">    unit</v>
      </c>
      <c r="P24" s="20"/>
      <c r="Q24" s="29" t="s">
        <v>22</v>
      </c>
      <c r="R24" s="30"/>
      <c r="S24" s="30"/>
      <c r="T24" s="54"/>
      <c r="U24" s="55"/>
      <c r="V24" s="56"/>
      <c r="W24" s="57"/>
      <c r="X24" s="58" t="s">
        <v>24</v>
      </c>
      <c r="Y24" s="30"/>
      <c r="Z24" s="30"/>
      <c r="AA24" s="54"/>
      <c r="AB24" s="55"/>
      <c r="AC24" s="56"/>
      <c r="AD24" s="56"/>
      <c r="AE24" s="17"/>
      <c r="AF24" s="35">
        <f t="shared" si="3"/>
        <v>68</v>
      </c>
      <c r="AG24" s="36"/>
      <c r="AH24" s="37"/>
      <c r="AI24" s="38"/>
      <c r="AJ24" s="38"/>
      <c r="AK24" s="38"/>
      <c r="AL24" s="38"/>
      <c r="AM24" s="38"/>
      <c r="AN24" s="38"/>
      <c r="AO24" s="38"/>
      <c r="AP24" s="38"/>
      <c r="AQ24" s="38"/>
      <c r="AR24" s="38"/>
      <c r="AS24" s="38"/>
      <c r="AT24" s="39"/>
      <c r="AU24" s="29"/>
      <c r="AV24" s="30"/>
      <c r="AW24" s="30"/>
      <c r="AX24" s="30"/>
      <c r="AY24" s="30"/>
      <c r="AZ24" s="30"/>
      <c r="BA24" s="30"/>
      <c r="BB24" s="30"/>
      <c r="BC24" s="30"/>
      <c r="BD24" s="30"/>
      <c r="BE24" s="30"/>
      <c r="BF24" s="30"/>
      <c r="BG24" s="30"/>
      <c r="BH24" s="30"/>
      <c r="BI24" s="31"/>
    </row>
    <row r="25" spans="1:61" ht="11.1" customHeight="1" x14ac:dyDescent="0.5">
      <c r="A25" s="180"/>
      <c r="B25" s="35">
        <f t="shared" si="4"/>
        <v>18</v>
      </c>
      <c r="C25" s="36"/>
      <c r="D25" s="40" t="s">
        <v>71</v>
      </c>
      <c r="E25" s="41"/>
      <c r="F25" s="41"/>
      <c r="G25" s="41"/>
      <c r="H25" s="41"/>
      <c r="I25" s="41"/>
      <c r="J25" s="41"/>
      <c r="K25" s="41"/>
      <c r="L25" s="41"/>
      <c r="M25" s="41"/>
      <c r="N25" s="41"/>
      <c r="O25" s="41"/>
      <c r="P25" s="42"/>
      <c r="Q25" s="29"/>
      <c r="R25" s="30"/>
      <c r="S25" s="30"/>
      <c r="T25" s="30"/>
      <c r="U25" s="30"/>
      <c r="V25" s="30"/>
      <c r="W25" s="30"/>
      <c r="X25" s="30"/>
      <c r="Y25" s="30"/>
      <c r="Z25" s="30"/>
      <c r="AA25" s="30"/>
      <c r="AB25" s="30"/>
      <c r="AC25" s="30"/>
      <c r="AD25" s="30"/>
      <c r="AE25" s="31"/>
      <c r="AF25" s="35">
        <f t="shared" si="3"/>
        <v>69</v>
      </c>
      <c r="AG25" s="36"/>
      <c r="AH25" s="37"/>
      <c r="AI25" s="38"/>
      <c r="AJ25" s="38"/>
      <c r="AK25" s="38"/>
      <c r="AL25" s="38"/>
      <c r="AM25" s="38"/>
      <c r="AN25" s="38"/>
      <c r="AO25" s="38"/>
      <c r="AP25" s="38"/>
      <c r="AQ25" s="38"/>
      <c r="AR25" s="38"/>
      <c r="AS25" s="38"/>
      <c r="AT25" s="39"/>
      <c r="AU25" s="29"/>
      <c r="AV25" s="30"/>
      <c r="AW25" s="30"/>
      <c r="AX25" s="30"/>
      <c r="AY25" s="30"/>
      <c r="AZ25" s="30"/>
      <c r="BA25" s="30"/>
      <c r="BB25" s="30"/>
      <c r="BC25" s="30"/>
      <c r="BD25" s="30"/>
      <c r="BE25" s="30"/>
      <c r="BF25" s="30"/>
      <c r="BG25" s="30"/>
      <c r="BH25" s="30"/>
      <c r="BI25" s="31"/>
    </row>
    <row r="26" spans="1:61" ht="11.1" customHeight="1" x14ac:dyDescent="0.5">
      <c r="A26" s="180"/>
      <c r="B26" s="35">
        <f t="shared" si="4"/>
        <v>19</v>
      </c>
      <c r="C26" s="36"/>
      <c r="D26" s="40" t="s">
        <v>72</v>
      </c>
      <c r="E26" s="41"/>
      <c r="F26" s="41"/>
      <c r="G26" s="41"/>
      <c r="H26" s="41"/>
      <c r="I26" s="41"/>
      <c r="J26" s="41"/>
      <c r="K26" s="41"/>
      <c r="L26" s="41"/>
      <c r="M26" s="41"/>
      <c r="N26" s="41"/>
      <c r="O26" s="41"/>
      <c r="P26" s="41"/>
      <c r="Q26" s="29"/>
      <c r="R26" s="30"/>
      <c r="S26" s="30"/>
      <c r="T26" s="30"/>
      <c r="U26" s="30"/>
      <c r="V26" s="30"/>
      <c r="W26" s="30"/>
      <c r="X26" s="30"/>
      <c r="Y26" s="30"/>
      <c r="Z26" s="30"/>
      <c r="AA26" s="30"/>
      <c r="AB26" s="30"/>
      <c r="AC26" s="30"/>
      <c r="AD26" s="30"/>
      <c r="AE26" s="31"/>
      <c r="AF26" s="35">
        <f t="shared" si="3"/>
        <v>70</v>
      </c>
      <c r="AG26" s="36"/>
      <c r="AH26" s="40" t="s">
        <v>47</v>
      </c>
      <c r="AI26" s="41"/>
      <c r="AJ26" s="41"/>
      <c r="AK26" s="41"/>
      <c r="AL26" s="41"/>
      <c r="AM26" s="41"/>
      <c r="AN26" s="41"/>
      <c r="AO26" s="41"/>
      <c r="AP26" s="41"/>
      <c r="AQ26" s="41"/>
      <c r="AR26" s="41"/>
      <c r="AS26" s="41"/>
      <c r="AT26" s="42"/>
      <c r="AU26" s="29"/>
      <c r="AV26" s="30"/>
      <c r="AW26" s="30"/>
      <c r="AX26" s="30"/>
      <c r="AY26" s="30"/>
      <c r="AZ26" s="30"/>
      <c r="BA26" s="30"/>
      <c r="BB26" s="30"/>
      <c r="BC26" s="30"/>
      <c r="BD26" s="30"/>
      <c r="BE26" s="30"/>
      <c r="BF26" s="30"/>
      <c r="BG26" s="30"/>
      <c r="BH26" s="30"/>
      <c r="BI26" s="31"/>
    </row>
    <row r="27" spans="1:61" ht="11.1" customHeight="1" x14ac:dyDescent="0.5">
      <c r="A27" s="180"/>
      <c r="B27" s="35">
        <f t="shared" si="4"/>
        <v>20</v>
      </c>
      <c r="C27" s="36"/>
      <c r="D27" s="40" t="s">
        <v>73</v>
      </c>
      <c r="E27" s="41"/>
      <c r="F27" s="41"/>
      <c r="G27" s="41"/>
      <c r="H27" s="41"/>
      <c r="I27" s="41"/>
      <c r="J27" s="41"/>
      <c r="K27" s="41"/>
      <c r="L27" s="41"/>
      <c r="M27" s="41"/>
      <c r="N27" s="41"/>
      <c r="O27" s="41"/>
      <c r="P27" s="41"/>
      <c r="Q27" s="29"/>
      <c r="R27" s="30"/>
      <c r="S27" s="30"/>
      <c r="T27" s="30"/>
      <c r="U27" s="30"/>
      <c r="V27" s="30"/>
      <c r="W27" s="30"/>
      <c r="X27" s="30"/>
      <c r="Y27" s="30"/>
      <c r="Z27" s="30"/>
      <c r="AA27" s="30"/>
      <c r="AB27" s="30"/>
      <c r="AC27" s="30"/>
      <c r="AD27" s="30"/>
      <c r="AE27" s="31"/>
      <c r="AF27" s="35">
        <f t="shared" si="3"/>
        <v>71</v>
      </c>
      <c r="AG27" s="36"/>
      <c r="AH27" s="37"/>
      <c r="AI27" s="38"/>
      <c r="AJ27" s="38"/>
      <c r="AK27" s="38"/>
      <c r="AL27" s="38"/>
      <c r="AM27" s="38"/>
      <c r="AN27" s="38"/>
      <c r="AO27" s="38"/>
      <c r="AP27" s="38"/>
      <c r="AQ27" s="38"/>
      <c r="AR27" s="38"/>
      <c r="AS27" s="38"/>
      <c r="AT27" s="39"/>
      <c r="AU27" s="29"/>
      <c r="AV27" s="30"/>
      <c r="AW27" s="30"/>
      <c r="AX27" s="30"/>
      <c r="AY27" s="30"/>
      <c r="AZ27" s="30"/>
      <c r="BA27" s="30"/>
      <c r="BB27" s="30"/>
      <c r="BC27" s="30"/>
      <c r="BD27" s="30"/>
      <c r="BE27" s="30"/>
      <c r="BF27" s="30"/>
      <c r="BG27" s="30"/>
      <c r="BH27" s="30"/>
      <c r="BI27" s="31"/>
    </row>
    <row r="28" spans="1:61" ht="11.1" customHeight="1" x14ac:dyDescent="0.5">
      <c r="A28" s="180"/>
      <c r="B28" s="35">
        <f t="shared" si="4"/>
        <v>21</v>
      </c>
      <c r="C28" s="36"/>
      <c r="D28" s="40" t="s">
        <v>74</v>
      </c>
      <c r="E28" s="41"/>
      <c r="F28" s="41"/>
      <c r="G28" s="41"/>
      <c r="H28" s="41"/>
      <c r="I28" s="41"/>
      <c r="J28" s="41"/>
      <c r="K28" s="41"/>
      <c r="L28" s="41"/>
      <c r="M28" s="41"/>
      <c r="N28" s="41"/>
      <c r="O28" s="41"/>
      <c r="P28" s="41"/>
      <c r="Q28" s="29"/>
      <c r="R28" s="30"/>
      <c r="S28" s="30"/>
      <c r="T28" s="30"/>
      <c r="U28" s="30"/>
      <c r="V28" s="30"/>
      <c r="W28" s="30"/>
      <c r="X28" s="30"/>
      <c r="Y28" s="30"/>
      <c r="Z28" s="30"/>
      <c r="AA28" s="30"/>
      <c r="AB28" s="30"/>
      <c r="AC28" s="30"/>
      <c r="AD28" s="30"/>
      <c r="AE28" s="31"/>
      <c r="AF28" s="35">
        <f t="shared" si="3"/>
        <v>72</v>
      </c>
      <c r="AG28" s="36"/>
      <c r="AH28" s="37"/>
      <c r="AI28" s="38"/>
      <c r="AJ28" s="38"/>
      <c r="AK28" s="38"/>
      <c r="AL28" s="38"/>
      <c r="AM28" s="38"/>
      <c r="AN28" s="38"/>
      <c r="AO28" s="38"/>
      <c r="AP28" s="38"/>
      <c r="AQ28" s="38"/>
      <c r="AR28" s="38"/>
      <c r="AS28" s="38"/>
      <c r="AT28" s="39"/>
      <c r="AU28" s="29"/>
      <c r="AV28" s="30"/>
      <c r="AW28" s="30"/>
      <c r="AX28" s="30"/>
      <c r="AY28" s="30"/>
      <c r="AZ28" s="30"/>
      <c r="BA28" s="30"/>
      <c r="BB28" s="30"/>
      <c r="BC28" s="30"/>
      <c r="BD28" s="30"/>
      <c r="BE28" s="30"/>
      <c r="BF28" s="30"/>
      <c r="BG28" s="30"/>
      <c r="BH28" s="30"/>
      <c r="BI28" s="31"/>
    </row>
    <row r="29" spans="1:61" ht="11.1" customHeight="1" x14ac:dyDescent="0.5">
      <c r="A29" s="180"/>
      <c r="B29" s="35">
        <f t="shared" si="4"/>
        <v>22</v>
      </c>
      <c r="C29" s="36"/>
      <c r="D29" s="40" t="s">
        <v>75</v>
      </c>
      <c r="E29" s="41"/>
      <c r="F29" s="41"/>
      <c r="G29" s="41"/>
      <c r="H29" s="41"/>
      <c r="I29" s="41"/>
      <c r="J29" s="41"/>
      <c r="K29" s="41"/>
      <c r="L29" s="41"/>
      <c r="M29" s="41"/>
      <c r="N29" s="41"/>
      <c r="O29" s="41"/>
      <c r="P29" s="41"/>
      <c r="Q29" s="29"/>
      <c r="R29" s="30"/>
      <c r="S29" s="30"/>
      <c r="T29" s="30"/>
      <c r="U29" s="30"/>
      <c r="V29" s="30"/>
      <c r="W29" s="30"/>
      <c r="X29" s="30"/>
      <c r="Y29" s="30"/>
      <c r="Z29" s="30"/>
      <c r="AA29" s="30"/>
      <c r="AB29" s="30"/>
      <c r="AC29" s="30"/>
      <c r="AD29" s="30"/>
      <c r="AE29" s="31"/>
      <c r="AF29" s="35">
        <f t="shared" si="3"/>
        <v>73</v>
      </c>
      <c r="AG29" s="36"/>
      <c r="AH29" s="37"/>
      <c r="AI29" s="38"/>
      <c r="AJ29" s="38"/>
      <c r="AK29" s="38"/>
      <c r="AL29" s="38"/>
      <c r="AM29" s="38"/>
      <c r="AN29" s="38"/>
      <c r="AO29" s="38"/>
      <c r="AP29" s="38"/>
      <c r="AQ29" s="38"/>
      <c r="AR29" s="38"/>
      <c r="AS29" s="38"/>
      <c r="AT29" s="39"/>
      <c r="AU29" s="29"/>
      <c r="AV29" s="30"/>
      <c r="AW29" s="30"/>
      <c r="AX29" s="30"/>
      <c r="AY29" s="30"/>
      <c r="AZ29" s="30"/>
      <c r="BA29" s="30"/>
      <c r="BB29" s="30"/>
      <c r="BC29" s="30"/>
      <c r="BD29" s="30"/>
      <c r="BE29" s="30"/>
      <c r="BF29" s="30"/>
      <c r="BG29" s="30"/>
      <c r="BH29" s="30"/>
      <c r="BI29" s="31"/>
    </row>
    <row r="30" spans="1:61" ht="11.1" customHeight="1" x14ac:dyDescent="0.5">
      <c r="A30" s="180"/>
      <c r="B30" s="35">
        <f t="shared" si="4"/>
        <v>23</v>
      </c>
      <c r="C30" s="36"/>
      <c r="D30" s="40" t="s">
        <v>76</v>
      </c>
      <c r="E30" s="41"/>
      <c r="F30" s="41"/>
      <c r="G30" s="41"/>
      <c r="H30" s="41"/>
      <c r="I30" s="41"/>
      <c r="J30" s="41"/>
      <c r="K30" s="41"/>
      <c r="L30" s="41"/>
      <c r="M30" s="41"/>
      <c r="N30" s="41"/>
      <c r="O30" s="41"/>
      <c r="P30" s="41"/>
      <c r="Q30" s="29"/>
      <c r="R30" s="30"/>
      <c r="S30" s="30"/>
      <c r="T30" s="30"/>
      <c r="U30" s="30"/>
      <c r="V30" s="30"/>
      <c r="W30" s="30"/>
      <c r="X30" s="30"/>
      <c r="Y30" s="30"/>
      <c r="Z30" s="30"/>
      <c r="AA30" s="30"/>
      <c r="AB30" s="30"/>
      <c r="AC30" s="30"/>
      <c r="AD30" s="30"/>
      <c r="AE30" s="31"/>
      <c r="AF30" s="35">
        <f t="shared" si="3"/>
        <v>74</v>
      </c>
      <c r="AG30" s="36"/>
      <c r="AH30" s="37"/>
      <c r="AI30" s="38"/>
      <c r="AJ30" s="38"/>
      <c r="AK30" s="38"/>
      <c r="AL30" s="38"/>
      <c r="AM30" s="38"/>
      <c r="AN30" s="38"/>
      <c r="AO30" s="38"/>
      <c r="AP30" s="38"/>
      <c r="AQ30" s="38"/>
      <c r="AR30" s="38"/>
      <c r="AS30" s="38"/>
      <c r="AT30" s="39"/>
      <c r="AU30" s="29"/>
      <c r="AV30" s="30"/>
      <c r="AW30" s="30"/>
      <c r="AX30" s="30"/>
      <c r="AY30" s="30"/>
      <c r="AZ30" s="30"/>
      <c r="BA30" s="30"/>
      <c r="BB30" s="30"/>
      <c r="BC30" s="30"/>
      <c r="BD30" s="30"/>
      <c r="BE30" s="30"/>
      <c r="BF30" s="30"/>
      <c r="BG30" s="30"/>
      <c r="BH30" s="30"/>
      <c r="BI30" s="31"/>
    </row>
    <row r="31" spans="1:61" ht="11.1" customHeight="1" x14ac:dyDescent="0.5">
      <c r="A31" s="180"/>
      <c r="B31" s="35">
        <f t="shared" si="4"/>
        <v>24</v>
      </c>
      <c r="C31" s="36"/>
      <c r="D31" s="40" t="s">
        <v>77</v>
      </c>
      <c r="E31" s="41"/>
      <c r="F31" s="41"/>
      <c r="G31" s="41"/>
      <c r="H31" s="41"/>
      <c r="I31" s="41"/>
      <c r="J31" s="41"/>
      <c r="K31" s="41"/>
      <c r="L31" s="41"/>
      <c r="M31" s="41"/>
      <c r="N31" s="41"/>
      <c r="O31" s="41"/>
      <c r="P31" s="41"/>
      <c r="Q31" s="29"/>
      <c r="R31" s="30"/>
      <c r="S31" s="30"/>
      <c r="T31" s="30"/>
      <c r="U31" s="30"/>
      <c r="V31" s="30"/>
      <c r="W31" s="30"/>
      <c r="X31" s="30"/>
      <c r="Y31" s="30"/>
      <c r="Z31" s="30"/>
      <c r="AA31" s="30"/>
      <c r="AB31" s="30"/>
      <c r="AC31" s="30"/>
      <c r="AD31" s="30"/>
      <c r="AE31" s="31"/>
      <c r="AF31" s="43">
        <f t="shared" si="3"/>
        <v>75</v>
      </c>
      <c r="AG31" s="44"/>
      <c r="AH31" s="45"/>
      <c r="AI31" s="46"/>
      <c r="AJ31" s="46"/>
      <c r="AK31" s="46"/>
      <c r="AL31" s="46"/>
      <c r="AM31" s="46"/>
      <c r="AN31" s="46"/>
      <c r="AO31" s="46"/>
      <c r="AP31" s="46"/>
      <c r="AQ31" s="46"/>
      <c r="AR31" s="46"/>
      <c r="AS31" s="46"/>
      <c r="AT31" s="47"/>
      <c r="AU31" s="48"/>
      <c r="AV31" s="49"/>
      <c r="AW31" s="49"/>
      <c r="AX31" s="49"/>
      <c r="AY31" s="49"/>
      <c r="AZ31" s="49"/>
      <c r="BA31" s="49"/>
      <c r="BB31" s="49"/>
      <c r="BC31" s="49"/>
      <c r="BD31" s="49"/>
      <c r="BE31" s="49"/>
      <c r="BF31" s="49"/>
      <c r="BG31" s="49"/>
      <c r="BH31" s="49"/>
      <c r="BI31" s="50"/>
    </row>
    <row r="32" spans="1:61" ht="11.1" customHeight="1" x14ac:dyDescent="0.5">
      <c r="A32" s="180"/>
      <c r="B32" s="43">
        <f t="shared" si="4"/>
        <v>25</v>
      </c>
      <c r="C32" s="44"/>
      <c r="D32" s="69"/>
      <c r="E32" s="70"/>
      <c r="F32" s="70"/>
      <c r="G32" s="70"/>
      <c r="H32" s="70"/>
      <c r="I32" s="70"/>
      <c r="J32" s="70"/>
      <c r="K32" s="70"/>
      <c r="L32" s="70"/>
      <c r="M32" s="70"/>
      <c r="N32" s="70"/>
      <c r="O32" s="70"/>
      <c r="P32" s="71"/>
      <c r="Q32" s="68"/>
      <c r="R32" s="30"/>
      <c r="S32" s="30"/>
      <c r="T32" s="30"/>
      <c r="U32" s="30"/>
      <c r="V32" s="30"/>
      <c r="W32" s="30"/>
      <c r="X32" s="30"/>
      <c r="Y32" s="30"/>
      <c r="Z32" s="30"/>
      <c r="AA32" s="30"/>
      <c r="AB32" s="30"/>
      <c r="AC32" s="30"/>
      <c r="AD32" s="30"/>
      <c r="AE32" s="31"/>
      <c r="AF32" s="32" t="s">
        <v>49</v>
      </c>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4"/>
    </row>
    <row r="33" spans="1:61" ht="11.1" customHeight="1" x14ac:dyDescent="0.5">
      <c r="A33" s="180"/>
      <c r="B33" s="43">
        <f t="shared" ref="B33" si="5">B32+1</f>
        <v>26</v>
      </c>
      <c r="C33" s="44"/>
      <c r="D33" s="45"/>
      <c r="E33" s="46"/>
      <c r="F33" s="46"/>
      <c r="G33" s="46"/>
      <c r="H33" s="46"/>
      <c r="I33" s="46"/>
      <c r="J33" s="46"/>
      <c r="K33" s="46"/>
      <c r="L33" s="46"/>
      <c r="M33" s="46"/>
      <c r="N33" s="46"/>
      <c r="O33" s="46"/>
      <c r="P33" s="47"/>
      <c r="Q33" s="48"/>
      <c r="R33" s="49"/>
      <c r="S33" s="49"/>
      <c r="T33" s="49"/>
      <c r="U33" s="49"/>
      <c r="V33" s="49"/>
      <c r="W33" s="49"/>
      <c r="X33" s="49"/>
      <c r="Y33" s="49"/>
      <c r="Z33" s="49"/>
      <c r="AA33" s="49"/>
      <c r="AB33" s="49"/>
      <c r="AC33" s="49"/>
      <c r="AD33" s="49"/>
      <c r="AE33" s="50"/>
      <c r="AF33" s="35">
        <f t="shared" ref="AF33" si="6">AF31+1</f>
        <v>76</v>
      </c>
      <c r="AG33" s="36"/>
      <c r="AH33" s="195"/>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201"/>
    </row>
    <row r="34" spans="1:61" ht="11.1" customHeight="1" x14ac:dyDescent="0.5">
      <c r="A34" s="180"/>
      <c r="B34" s="32" t="s">
        <v>86</v>
      </c>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4"/>
      <c r="AF34" s="35">
        <f>AF33+1</f>
        <v>77</v>
      </c>
      <c r="AG34" s="36"/>
      <c r="AH34" s="197"/>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202"/>
    </row>
    <row r="35" spans="1:61" ht="11.1" customHeight="1" x14ac:dyDescent="0.5">
      <c r="A35" s="180"/>
      <c r="B35" s="35">
        <f>B33+1</f>
        <v>27</v>
      </c>
      <c r="C35" s="36"/>
      <c r="D35" s="40" t="s">
        <v>78</v>
      </c>
      <c r="E35" s="41"/>
      <c r="F35" s="41"/>
      <c r="G35" s="41"/>
      <c r="H35" s="41"/>
      <c r="I35" s="41"/>
      <c r="J35" s="41"/>
      <c r="K35" s="41"/>
      <c r="L35" s="41"/>
      <c r="M35" s="41"/>
      <c r="N35" s="41"/>
      <c r="O35" s="41"/>
      <c r="P35" s="41"/>
      <c r="Q35" s="29"/>
      <c r="R35" s="30"/>
      <c r="S35" s="30"/>
      <c r="T35" s="30"/>
      <c r="U35" s="30"/>
      <c r="V35" s="30"/>
      <c r="W35" s="30"/>
      <c r="X35" s="30"/>
      <c r="Y35" s="30"/>
      <c r="Z35" s="30"/>
      <c r="AA35" s="30"/>
      <c r="AB35" s="30"/>
      <c r="AC35" s="30"/>
      <c r="AD35" s="30"/>
      <c r="AE35" s="31"/>
      <c r="AF35" s="35">
        <f>AF34+1</f>
        <v>78</v>
      </c>
      <c r="AG35" s="36"/>
      <c r="AH35" s="197"/>
      <c r="AI35" s="198"/>
      <c r="AJ35" s="198"/>
      <c r="AK35" s="198"/>
      <c r="AL35" s="198"/>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202"/>
    </row>
    <row r="36" spans="1:61" ht="11.1" customHeight="1" x14ac:dyDescent="0.5">
      <c r="A36" s="180"/>
      <c r="B36" s="35">
        <f>B35+1</f>
        <v>28</v>
      </c>
      <c r="C36" s="36"/>
      <c r="D36" s="40" t="s">
        <v>28</v>
      </c>
      <c r="E36" s="41"/>
      <c r="F36" s="41"/>
      <c r="G36" s="41"/>
      <c r="H36" s="41"/>
      <c r="I36" s="41"/>
      <c r="J36" s="41"/>
      <c r="K36" s="41"/>
      <c r="L36" s="41"/>
      <c r="M36" s="41"/>
      <c r="N36" s="41"/>
      <c r="O36" s="19" t="str">
        <f>IF(ISBLANK(P36),"    unit","")</f>
        <v xml:space="preserve">    unit</v>
      </c>
      <c r="P36" s="20"/>
      <c r="Q36" s="51"/>
      <c r="R36" s="52"/>
      <c r="S36" s="52"/>
      <c r="T36" s="52"/>
      <c r="U36" s="52"/>
      <c r="V36" s="52"/>
      <c r="W36" s="52"/>
      <c r="X36" s="52"/>
      <c r="Y36" s="52"/>
      <c r="Z36" s="52"/>
      <c r="AA36" s="52"/>
      <c r="AB36" s="52"/>
      <c r="AC36" s="52"/>
      <c r="AD36" s="52"/>
      <c r="AE36" s="53"/>
      <c r="AF36" s="35">
        <f t="shared" ref="AF36:AF47" si="7">AF35+1</f>
        <v>79</v>
      </c>
      <c r="AG36" s="36"/>
      <c r="AH36" s="197"/>
      <c r="AI36" s="198"/>
      <c r="AJ36" s="198"/>
      <c r="AK36" s="198"/>
      <c r="AL36" s="198"/>
      <c r="AM36" s="19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202"/>
    </row>
    <row r="37" spans="1:61" ht="11.1" customHeight="1" x14ac:dyDescent="0.5">
      <c r="A37" s="180"/>
      <c r="B37" s="35">
        <f>B36+1</f>
        <v>29</v>
      </c>
      <c r="C37" s="36"/>
      <c r="D37" s="40" t="s">
        <v>58</v>
      </c>
      <c r="E37" s="41"/>
      <c r="F37" s="41"/>
      <c r="G37" s="41"/>
      <c r="H37" s="41"/>
      <c r="I37" s="41"/>
      <c r="J37" s="41"/>
      <c r="K37" s="41"/>
      <c r="L37" s="41"/>
      <c r="M37" s="41"/>
      <c r="N37" s="41"/>
      <c r="O37" s="19" t="str">
        <f>IF(ISBLANK(P37),"    unit","")</f>
        <v xml:space="preserve">    unit</v>
      </c>
      <c r="P37" s="20"/>
      <c r="Q37" s="51"/>
      <c r="R37" s="52"/>
      <c r="S37" s="52"/>
      <c r="T37" s="52"/>
      <c r="U37" s="52"/>
      <c r="V37" s="52"/>
      <c r="W37" s="52"/>
      <c r="X37" s="52"/>
      <c r="Y37" s="52"/>
      <c r="Z37" s="52"/>
      <c r="AA37" s="52"/>
      <c r="AB37" s="52"/>
      <c r="AC37" s="52"/>
      <c r="AD37" s="52"/>
      <c r="AE37" s="53"/>
      <c r="AF37" s="35">
        <f t="shared" si="7"/>
        <v>80</v>
      </c>
      <c r="AG37" s="36"/>
      <c r="AH37" s="197"/>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202"/>
    </row>
    <row r="38" spans="1:61" ht="11.1" customHeight="1" x14ac:dyDescent="0.5">
      <c r="A38" s="180"/>
      <c r="B38" s="35">
        <f t="shared" ref="B38:B46" si="8">B37+1</f>
        <v>30</v>
      </c>
      <c r="C38" s="36"/>
      <c r="D38" s="40" t="s">
        <v>59</v>
      </c>
      <c r="E38" s="41"/>
      <c r="F38" s="41"/>
      <c r="G38" s="41"/>
      <c r="H38" s="41"/>
      <c r="I38" s="41"/>
      <c r="J38" s="41"/>
      <c r="K38" s="41"/>
      <c r="L38" s="41"/>
      <c r="M38" s="41"/>
      <c r="N38" s="41"/>
      <c r="O38" s="41"/>
      <c r="P38" s="41"/>
      <c r="Q38" s="51"/>
      <c r="R38" s="52"/>
      <c r="S38" s="52"/>
      <c r="T38" s="52"/>
      <c r="U38" s="52"/>
      <c r="V38" s="52"/>
      <c r="W38" s="52"/>
      <c r="X38" s="52"/>
      <c r="Y38" s="52"/>
      <c r="Z38" s="52"/>
      <c r="AA38" s="52"/>
      <c r="AB38" s="52"/>
      <c r="AC38" s="52"/>
      <c r="AD38" s="52"/>
      <c r="AE38" s="53"/>
      <c r="AF38" s="35">
        <f t="shared" si="7"/>
        <v>81</v>
      </c>
      <c r="AG38" s="36"/>
      <c r="AH38" s="197"/>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202"/>
    </row>
    <row r="39" spans="1:61" ht="11.1" customHeight="1" x14ac:dyDescent="0.5">
      <c r="A39" s="180"/>
      <c r="B39" s="35">
        <f t="shared" si="8"/>
        <v>31</v>
      </c>
      <c r="C39" s="36"/>
      <c r="D39" s="40" t="s">
        <v>60</v>
      </c>
      <c r="E39" s="41"/>
      <c r="F39" s="41"/>
      <c r="G39" s="41"/>
      <c r="H39" s="41"/>
      <c r="I39" s="41"/>
      <c r="J39" s="41"/>
      <c r="K39" s="41"/>
      <c r="L39" s="41"/>
      <c r="M39" s="41"/>
      <c r="N39" s="41"/>
      <c r="O39" s="41"/>
      <c r="P39" s="41"/>
      <c r="Q39" s="29"/>
      <c r="R39" s="30"/>
      <c r="S39" s="30"/>
      <c r="T39" s="30"/>
      <c r="U39" s="30"/>
      <c r="V39" s="30"/>
      <c r="W39" s="30"/>
      <c r="X39" s="30"/>
      <c r="Y39" s="30"/>
      <c r="Z39" s="30"/>
      <c r="AA39" s="30"/>
      <c r="AB39" s="30"/>
      <c r="AC39" s="30"/>
      <c r="AD39" s="30"/>
      <c r="AE39" s="31"/>
      <c r="AF39" s="35">
        <f t="shared" si="7"/>
        <v>82</v>
      </c>
      <c r="AG39" s="36"/>
      <c r="AH39" s="197"/>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202"/>
    </row>
    <row r="40" spans="1:61" ht="11.1" customHeight="1" x14ac:dyDescent="0.5">
      <c r="A40" s="180"/>
      <c r="B40" s="35">
        <f t="shared" si="8"/>
        <v>32</v>
      </c>
      <c r="C40" s="36"/>
      <c r="D40" s="40" t="s">
        <v>66</v>
      </c>
      <c r="E40" s="41"/>
      <c r="F40" s="41"/>
      <c r="G40" s="41"/>
      <c r="H40" s="41"/>
      <c r="I40" s="41"/>
      <c r="J40" s="41"/>
      <c r="K40" s="41"/>
      <c r="L40" s="41"/>
      <c r="M40" s="41"/>
      <c r="N40" s="41"/>
      <c r="O40" s="41"/>
      <c r="P40" s="41"/>
      <c r="Q40" s="29"/>
      <c r="R40" s="30"/>
      <c r="S40" s="30"/>
      <c r="T40" s="30"/>
      <c r="U40" s="30"/>
      <c r="V40" s="30"/>
      <c r="W40" s="54"/>
      <c r="X40" s="30"/>
      <c r="Y40" s="30"/>
      <c r="Z40" s="30"/>
      <c r="AA40" s="30"/>
      <c r="AB40" s="30"/>
      <c r="AC40" s="30"/>
      <c r="AD40" s="30"/>
      <c r="AE40" s="31"/>
      <c r="AF40" s="35">
        <f t="shared" si="7"/>
        <v>83</v>
      </c>
      <c r="AG40" s="36"/>
      <c r="AH40" s="197"/>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202"/>
    </row>
    <row r="41" spans="1:61" ht="11.1" customHeight="1" x14ac:dyDescent="0.5">
      <c r="A41" s="180"/>
      <c r="B41" s="35">
        <f t="shared" si="8"/>
        <v>33</v>
      </c>
      <c r="C41" s="36"/>
      <c r="D41" s="40" t="s">
        <v>48</v>
      </c>
      <c r="E41" s="41"/>
      <c r="F41" s="41"/>
      <c r="G41" s="41"/>
      <c r="H41" s="41"/>
      <c r="I41" s="41"/>
      <c r="J41" s="41"/>
      <c r="K41" s="41"/>
      <c r="L41" s="41"/>
      <c r="M41" s="41"/>
      <c r="N41" s="41"/>
      <c r="O41" s="16" t="str">
        <f>IF(ISBLANK(P41),"    unit","")</f>
        <v xml:space="preserve">    unit</v>
      </c>
      <c r="P41" s="20"/>
      <c r="Q41" s="29" t="s">
        <v>22</v>
      </c>
      <c r="R41" s="30"/>
      <c r="S41" s="30"/>
      <c r="T41" s="54"/>
      <c r="U41" s="55"/>
      <c r="V41" s="56"/>
      <c r="W41" s="57"/>
      <c r="X41" s="58" t="s">
        <v>24</v>
      </c>
      <c r="Y41" s="30"/>
      <c r="Z41" s="30"/>
      <c r="AA41" s="54"/>
      <c r="AB41" s="55"/>
      <c r="AC41" s="56"/>
      <c r="AD41" s="56"/>
      <c r="AE41" s="17"/>
      <c r="AF41" s="35">
        <f t="shared" si="7"/>
        <v>84</v>
      </c>
      <c r="AG41" s="36"/>
      <c r="AH41" s="197"/>
      <c r="AI41" s="198"/>
      <c r="AJ41" s="198"/>
      <c r="AK41" s="198"/>
      <c r="AL41" s="198"/>
      <c r="AM41" s="19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202"/>
    </row>
    <row r="42" spans="1:61" ht="11.1" customHeight="1" x14ac:dyDescent="0.5">
      <c r="A42" s="180"/>
      <c r="B42" s="35">
        <f t="shared" si="8"/>
        <v>34</v>
      </c>
      <c r="C42" s="36"/>
      <c r="D42" s="40" t="s">
        <v>64</v>
      </c>
      <c r="E42" s="41"/>
      <c r="F42" s="41"/>
      <c r="G42" s="41"/>
      <c r="H42" s="41"/>
      <c r="I42" s="41"/>
      <c r="J42" s="41"/>
      <c r="K42" s="41"/>
      <c r="L42" s="41"/>
      <c r="M42" s="41"/>
      <c r="N42" s="41"/>
      <c r="O42" s="41"/>
      <c r="P42" s="41"/>
      <c r="Q42" s="29"/>
      <c r="R42" s="30"/>
      <c r="S42" s="30"/>
      <c r="T42" s="30"/>
      <c r="U42" s="30"/>
      <c r="V42" s="30"/>
      <c r="W42" s="30"/>
      <c r="X42" s="30"/>
      <c r="Y42" s="30"/>
      <c r="Z42" s="30"/>
      <c r="AA42" s="30"/>
      <c r="AB42" s="30"/>
      <c r="AC42" s="30"/>
      <c r="AD42" s="30"/>
      <c r="AE42" s="31"/>
      <c r="AF42" s="35">
        <f t="shared" si="7"/>
        <v>85</v>
      </c>
      <c r="AG42" s="36"/>
      <c r="AH42" s="197"/>
      <c r="AI42" s="198"/>
      <c r="AJ42" s="198"/>
      <c r="AK42" s="198"/>
      <c r="AL42" s="198"/>
      <c r="AM42" s="19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202"/>
    </row>
    <row r="43" spans="1:61" ht="11.1" customHeight="1" x14ac:dyDescent="0.5">
      <c r="A43" s="180"/>
      <c r="B43" s="35">
        <f t="shared" si="8"/>
        <v>35</v>
      </c>
      <c r="C43" s="36"/>
      <c r="D43" s="37" t="s">
        <v>79</v>
      </c>
      <c r="E43" s="38"/>
      <c r="F43" s="38"/>
      <c r="G43" s="38"/>
      <c r="H43" s="38"/>
      <c r="I43" s="38"/>
      <c r="J43" s="38"/>
      <c r="K43" s="38"/>
      <c r="L43" s="38"/>
      <c r="M43" s="38"/>
      <c r="N43" s="38"/>
      <c r="O43" s="38"/>
      <c r="P43" s="39"/>
      <c r="Q43" s="29"/>
      <c r="R43" s="30"/>
      <c r="S43" s="30"/>
      <c r="T43" s="30"/>
      <c r="U43" s="30"/>
      <c r="V43" s="30"/>
      <c r="W43" s="30"/>
      <c r="X43" s="30"/>
      <c r="Y43" s="30"/>
      <c r="Z43" s="54"/>
      <c r="AA43" s="59"/>
      <c r="AB43" s="38"/>
      <c r="AC43" s="38"/>
      <c r="AD43" s="38"/>
      <c r="AE43" s="39"/>
      <c r="AF43" s="35">
        <f t="shared" si="7"/>
        <v>86</v>
      </c>
      <c r="AG43" s="36"/>
      <c r="AH43" s="197"/>
      <c r="AI43" s="198"/>
      <c r="AJ43" s="198"/>
      <c r="AK43" s="198"/>
      <c r="AL43" s="198"/>
      <c r="AM43" s="19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202"/>
    </row>
    <row r="44" spans="1:61" ht="11.1" customHeight="1" x14ac:dyDescent="0.5">
      <c r="A44" s="180"/>
      <c r="B44" s="35">
        <f t="shared" si="8"/>
        <v>36</v>
      </c>
      <c r="C44" s="36"/>
      <c r="D44" s="37" t="s">
        <v>80</v>
      </c>
      <c r="E44" s="38"/>
      <c r="F44" s="38"/>
      <c r="G44" s="38"/>
      <c r="H44" s="38"/>
      <c r="I44" s="38"/>
      <c r="J44" s="38"/>
      <c r="K44" s="38"/>
      <c r="L44" s="38"/>
      <c r="M44" s="38"/>
      <c r="N44" s="38"/>
      <c r="O44" s="38"/>
      <c r="P44" s="39"/>
      <c r="Q44" s="29"/>
      <c r="R44" s="30"/>
      <c r="S44" s="30"/>
      <c r="T44" s="30"/>
      <c r="U44" s="30"/>
      <c r="V44" s="30"/>
      <c r="W44" s="30"/>
      <c r="X44" s="30"/>
      <c r="Y44" s="30"/>
      <c r="Z44" s="30"/>
      <c r="AA44" s="30"/>
      <c r="AB44" s="30"/>
      <c r="AC44" s="30"/>
      <c r="AD44" s="30"/>
      <c r="AE44" s="31"/>
      <c r="AF44" s="35">
        <f t="shared" si="7"/>
        <v>87</v>
      </c>
      <c r="AG44" s="36"/>
      <c r="AH44" s="197"/>
      <c r="AI44" s="198"/>
      <c r="AJ44" s="198"/>
      <c r="AK44" s="198"/>
      <c r="AL44" s="198"/>
      <c r="AM44" s="19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202"/>
    </row>
    <row r="45" spans="1:61" ht="11.1" customHeight="1" x14ac:dyDescent="0.5">
      <c r="A45" s="180"/>
      <c r="B45" s="35">
        <f t="shared" si="8"/>
        <v>37</v>
      </c>
      <c r="C45" s="36"/>
      <c r="D45" s="40" t="s">
        <v>87</v>
      </c>
      <c r="E45" s="41"/>
      <c r="F45" s="41"/>
      <c r="G45" s="41"/>
      <c r="H45" s="41"/>
      <c r="I45" s="41"/>
      <c r="J45" s="41"/>
      <c r="K45" s="41"/>
      <c r="L45" s="41"/>
      <c r="M45" s="41"/>
      <c r="N45" s="41"/>
      <c r="O45" s="41"/>
      <c r="P45" s="42"/>
      <c r="Q45" s="29"/>
      <c r="R45" s="30"/>
      <c r="S45" s="30"/>
      <c r="T45" s="30"/>
      <c r="U45" s="30"/>
      <c r="V45" s="30"/>
      <c r="W45" s="30"/>
      <c r="X45" s="30"/>
      <c r="Y45" s="30"/>
      <c r="Z45" s="30"/>
      <c r="AA45" s="30"/>
      <c r="AB45" s="30"/>
      <c r="AC45" s="30"/>
      <c r="AD45" s="30"/>
      <c r="AE45" s="31"/>
      <c r="AF45" s="35">
        <f t="shared" si="7"/>
        <v>88</v>
      </c>
      <c r="AG45" s="36"/>
      <c r="AH45" s="197"/>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202"/>
    </row>
    <row r="46" spans="1:61" ht="11.1" customHeight="1" x14ac:dyDescent="0.5">
      <c r="A46" s="180"/>
      <c r="B46" s="43">
        <f t="shared" si="8"/>
        <v>38</v>
      </c>
      <c r="C46" s="44"/>
      <c r="D46" s="45"/>
      <c r="E46" s="46"/>
      <c r="F46" s="46"/>
      <c r="G46" s="46"/>
      <c r="H46" s="46"/>
      <c r="I46" s="46"/>
      <c r="J46" s="46"/>
      <c r="K46" s="46"/>
      <c r="L46" s="46"/>
      <c r="M46" s="46"/>
      <c r="N46" s="46"/>
      <c r="O46" s="46"/>
      <c r="P46" s="47"/>
      <c r="Q46" s="48"/>
      <c r="R46" s="49"/>
      <c r="S46" s="49"/>
      <c r="T46" s="49"/>
      <c r="U46" s="49"/>
      <c r="V46" s="49"/>
      <c r="W46" s="49"/>
      <c r="X46" s="49"/>
      <c r="Y46" s="49"/>
      <c r="Z46" s="49"/>
      <c r="AA46" s="49"/>
      <c r="AB46" s="49"/>
      <c r="AC46" s="49"/>
      <c r="AD46" s="49"/>
      <c r="AE46" s="50"/>
      <c r="AF46" s="35">
        <f t="shared" si="7"/>
        <v>89</v>
      </c>
      <c r="AG46" s="36"/>
      <c r="AH46" s="197"/>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202"/>
    </row>
    <row r="47" spans="1:61" ht="11.1" customHeight="1" x14ac:dyDescent="0.5">
      <c r="A47" s="180"/>
      <c r="B47" s="32" t="s">
        <v>44</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4"/>
      <c r="AF47" s="35">
        <f t="shared" si="7"/>
        <v>90</v>
      </c>
      <c r="AG47" s="36"/>
      <c r="AH47" s="199"/>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3"/>
    </row>
    <row r="48" spans="1:61" ht="11.1" customHeight="1" x14ac:dyDescent="0.5">
      <c r="A48" s="180"/>
      <c r="B48" s="43">
        <f>B46+1</f>
        <v>39</v>
      </c>
      <c r="C48" s="44"/>
      <c r="D48" s="124" t="s">
        <v>61</v>
      </c>
      <c r="E48" s="125"/>
      <c r="F48" s="125"/>
      <c r="G48" s="125"/>
      <c r="H48" s="125"/>
      <c r="I48" s="125"/>
      <c r="J48" s="125"/>
      <c r="K48" s="125"/>
      <c r="L48" s="125"/>
      <c r="M48" s="125"/>
      <c r="N48" s="125"/>
      <c r="O48" s="125"/>
      <c r="P48" s="126"/>
      <c r="Q48" s="29"/>
      <c r="R48" s="30"/>
      <c r="S48" s="30"/>
      <c r="T48" s="30"/>
      <c r="U48" s="30"/>
      <c r="V48" s="30"/>
      <c r="W48" s="30"/>
      <c r="X48" s="30"/>
      <c r="Y48" s="30"/>
      <c r="Z48" s="30"/>
      <c r="AA48" s="30"/>
      <c r="AB48" s="30"/>
      <c r="AC48" s="30"/>
      <c r="AD48" s="30"/>
      <c r="AE48" s="31"/>
      <c r="AF48" s="32" t="s">
        <v>50</v>
      </c>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4"/>
    </row>
    <row r="49" spans="1:61" ht="11.1" customHeight="1" x14ac:dyDescent="0.5">
      <c r="A49" s="180"/>
      <c r="B49" s="43">
        <f>B48+1</f>
        <v>40</v>
      </c>
      <c r="C49" s="44"/>
      <c r="D49" s="40" t="s">
        <v>81</v>
      </c>
      <c r="E49" s="41"/>
      <c r="F49" s="41"/>
      <c r="G49" s="41"/>
      <c r="H49" s="41"/>
      <c r="I49" s="41"/>
      <c r="J49" s="41"/>
      <c r="K49" s="41"/>
      <c r="L49" s="41"/>
      <c r="M49" s="41"/>
      <c r="N49" s="41"/>
      <c r="O49" s="41"/>
      <c r="P49" s="41"/>
      <c r="Q49" s="29"/>
      <c r="R49" s="30"/>
      <c r="S49" s="30"/>
      <c r="T49" s="30"/>
      <c r="U49" s="30"/>
      <c r="V49" s="30"/>
      <c r="W49" s="30"/>
      <c r="X49" s="30"/>
      <c r="Y49" s="30"/>
      <c r="Z49" s="30"/>
      <c r="AA49" s="30"/>
      <c r="AB49" s="30"/>
      <c r="AC49" s="30"/>
      <c r="AD49" s="30"/>
      <c r="AE49" s="31"/>
      <c r="AF49" s="35">
        <f>AF47+1</f>
        <v>91</v>
      </c>
      <c r="AG49" s="36"/>
      <c r="AH49" s="37" t="s">
        <v>52</v>
      </c>
      <c r="AI49" s="38"/>
      <c r="AJ49" s="38"/>
      <c r="AK49" s="38"/>
      <c r="AL49" s="38"/>
      <c r="AM49" s="38"/>
      <c r="AN49" s="38"/>
      <c r="AO49" s="38"/>
      <c r="AP49" s="38"/>
      <c r="AQ49" s="38"/>
      <c r="AR49" s="38"/>
      <c r="AS49" s="38"/>
      <c r="AT49" s="38"/>
      <c r="AU49" s="29"/>
      <c r="AV49" s="30"/>
      <c r="AW49" s="30"/>
      <c r="AX49" s="30"/>
      <c r="AY49" s="30"/>
      <c r="AZ49" s="30"/>
      <c r="BA49" s="30"/>
      <c r="BB49" s="30"/>
      <c r="BC49" s="30"/>
      <c r="BD49" s="30"/>
      <c r="BE49" s="30"/>
      <c r="BF49" s="30"/>
      <c r="BG49" s="30"/>
      <c r="BH49" s="30"/>
      <c r="BI49" s="31"/>
    </row>
    <row r="50" spans="1:61" ht="11.1" customHeight="1" x14ac:dyDescent="0.5">
      <c r="A50" s="180"/>
      <c r="B50" s="43">
        <f>B49+1</f>
        <v>41</v>
      </c>
      <c r="C50" s="44"/>
      <c r="D50" s="40" t="s">
        <v>45</v>
      </c>
      <c r="E50" s="41"/>
      <c r="F50" s="41"/>
      <c r="G50" s="41"/>
      <c r="H50" s="41"/>
      <c r="I50" s="41"/>
      <c r="J50" s="41"/>
      <c r="K50" s="41"/>
      <c r="L50" s="41"/>
      <c r="M50" s="41"/>
      <c r="N50" s="41"/>
      <c r="O50" s="41"/>
      <c r="P50" s="41"/>
      <c r="Q50" s="29"/>
      <c r="R50" s="30"/>
      <c r="S50" s="30"/>
      <c r="T50" s="30"/>
      <c r="U50" s="30"/>
      <c r="V50" s="30"/>
      <c r="W50" s="30"/>
      <c r="X50" s="30"/>
      <c r="Y50" s="30"/>
      <c r="Z50" s="30"/>
      <c r="AA50" s="30"/>
      <c r="AB50" s="30"/>
      <c r="AC50" s="30"/>
      <c r="AD50" s="30"/>
      <c r="AE50" s="31"/>
      <c r="AF50" s="35">
        <f t="shared" ref="AF50:AF55" si="9">AF49+1</f>
        <v>92</v>
      </c>
      <c r="AG50" s="36"/>
      <c r="AH50" s="37" t="s">
        <v>51</v>
      </c>
      <c r="AI50" s="38"/>
      <c r="AJ50" s="38"/>
      <c r="AK50" s="38"/>
      <c r="AL50" s="38"/>
      <c r="AM50" s="38"/>
      <c r="AN50" s="38"/>
      <c r="AO50" s="38"/>
      <c r="AP50" s="38"/>
      <c r="AQ50" s="38"/>
      <c r="AR50" s="38"/>
      <c r="AS50" s="38"/>
      <c r="AT50" s="38"/>
      <c r="AU50" s="29"/>
      <c r="AV50" s="30"/>
      <c r="AW50" s="30"/>
      <c r="AX50" s="30"/>
      <c r="AY50" s="30"/>
      <c r="AZ50" s="30"/>
      <c r="BA50" s="30"/>
      <c r="BB50" s="30"/>
      <c r="BC50" s="30"/>
      <c r="BD50" s="30"/>
      <c r="BE50" s="30"/>
      <c r="BF50" s="30"/>
      <c r="BG50" s="30"/>
      <c r="BH50" s="30"/>
      <c r="BI50" s="31"/>
    </row>
    <row r="51" spans="1:61" ht="11.1" customHeight="1" x14ac:dyDescent="0.5">
      <c r="A51" s="180"/>
      <c r="B51" s="43">
        <f t="shared" ref="B51:B55" si="10">B50+1</f>
        <v>42</v>
      </c>
      <c r="C51" s="44"/>
      <c r="D51" s="40" t="s">
        <v>65</v>
      </c>
      <c r="E51" s="41"/>
      <c r="F51" s="41"/>
      <c r="G51" s="41"/>
      <c r="H51" s="41"/>
      <c r="I51" s="41"/>
      <c r="J51" s="41"/>
      <c r="K51" s="41"/>
      <c r="L51" s="41"/>
      <c r="M51" s="41"/>
      <c r="N51" s="41"/>
      <c r="O51" s="41"/>
      <c r="P51" s="41"/>
      <c r="Q51" s="29"/>
      <c r="R51" s="30"/>
      <c r="S51" s="30"/>
      <c r="T51" s="30"/>
      <c r="U51" s="30"/>
      <c r="V51" s="30"/>
      <c r="W51" s="30"/>
      <c r="X51" s="30"/>
      <c r="Y51" s="30"/>
      <c r="Z51" s="30"/>
      <c r="AA51" s="30"/>
      <c r="AB51" s="30"/>
      <c r="AC51" s="30"/>
      <c r="AD51" s="30"/>
      <c r="AE51" s="31"/>
      <c r="AF51" s="35">
        <f t="shared" si="9"/>
        <v>93</v>
      </c>
      <c r="AG51" s="36"/>
      <c r="AH51" s="37" t="s">
        <v>84</v>
      </c>
      <c r="AI51" s="38"/>
      <c r="AJ51" s="38"/>
      <c r="AK51" s="38"/>
      <c r="AL51" s="38"/>
      <c r="AM51" s="38"/>
      <c r="AN51" s="38"/>
      <c r="AO51" s="38"/>
      <c r="AP51" s="38"/>
      <c r="AQ51" s="38"/>
      <c r="AR51" s="38"/>
      <c r="AS51" s="38"/>
      <c r="AT51" s="38"/>
      <c r="AU51" s="29"/>
      <c r="AV51" s="30"/>
      <c r="AW51" s="30"/>
      <c r="AX51" s="30"/>
      <c r="AY51" s="30"/>
      <c r="AZ51" s="30"/>
      <c r="BA51" s="30"/>
      <c r="BB51" s="30"/>
      <c r="BC51" s="30"/>
      <c r="BD51" s="30"/>
      <c r="BE51" s="30"/>
      <c r="BF51" s="30"/>
      <c r="BG51" s="30"/>
      <c r="BH51" s="30"/>
      <c r="BI51" s="31"/>
    </row>
    <row r="52" spans="1:61" ht="11.1" customHeight="1" x14ac:dyDescent="0.5">
      <c r="A52" s="180"/>
      <c r="B52" s="43">
        <f t="shared" si="10"/>
        <v>43</v>
      </c>
      <c r="C52" s="44"/>
      <c r="D52" s="69"/>
      <c r="E52" s="70"/>
      <c r="F52" s="70"/>
      <c r="G52" s="70"/>
      <c r="H52" s="70"/>
      <c r="I52" s="70"/>
      <c r="J52" s="70"/>
      <c r="K52" s="70"/>
      <c r="L52" s="70"/>
      <c r="M52" s="70"/>
      <c r="N52" s="70"/>
      <c r="O52" s="70"/>
      <c r="P52" s="71"/>
      <c r="Q52" s="68"/>
      <c r="R52" s="30"/>
      <c r="S52" s="30"/>
      <c r="T52" s="30"/>
      <c r="U52" s="30"/>
      <c r="V52" s="30"/>
      <c r="W52" s="30"/>
      <c r="X52" s="30"/>
      <c r="Y52" s="30"/>
      <c r="Z52" s="30"/>
      <c r="AA52" s="30"/>
      <c r="AB52" s="30"/>
      <c r="AC52" s="30"/>
      <c r="AD52" s="30"/>
      <c r="AE52" s="31"/>
      <c r="AF52" s="35">
        <f t="shared" si="9"/>
        <v>94</v>
      </c>
      <c r="AG52" s="36"/>
      <c r="AH52" s="151" t="s">
        <v>53</v>
      </c>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3"/>
    </row>
    <row r="53" spans="1:61" ht="11.1" customHeight="1" x14ac:dyDescent="0.5">
      <c r="A53" s="180"/>
      <c r="B53" s="43">
        <f t="shared" si="10"/>
        <v>44</v>
      </c>
      <c r="C53" s="44"/>
      <c r="D53" s="69"/>
      <c r="E53" s="70"/>
      <c r="F53" s="70"/>
      <c r="G53" s="70"/>
      <c r="H53" s="70"/>
      <c r="I53" s="70"/>
      <c r="J53" s="70"/>
      <c r="K53" s="70"/>
      <c r="L53" s="70"/>
      <c r="M53" s="70"/>
      <c r="N53" s="70"/>
      <c r="O53" s="70"/>
      <c r="P53" s="71"/>
      <c r="Q53" s="68"/>
      <c r="R53" s="30"/>
      <c r="S53" s="30"/>
      <c r="T53" s="30"/>
      <c r="U53" s="30"/>
      <c r="V53" s="30"/>
      <c r="W53" s="30"/>
      <c r="X53" s="30"/>
      <c r="Y53" s="30"/>
      <c r="Z53" s="30"/>
      <c r="AA53" s="30"/>
      <c r="AB53" s="30"/>
      <c r="AC53" s="30"/>
      <c r="AD53" s="30"/>
      <c r="AE53" s="31"/>
      <c r="AF53" s="35">
        <f t="shared" si="9"/>
        <v>95</v>
      </c>
      <c r="AG53" s="36"/>
      <c r="AH53" s="154"/>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6"/>
    </row>
    <row r="54" spans="1:61" ht="11.1" customHeight="1" x14ac:dyDescent="0.5">
      <c r="A54" s="180"/>
      <c r="B54" s="43">
        <f t="shared" si="10"/>
        <v>45</v>
      </c>
      <c r="C54" s="44"/>
      <c r="D54" s="69"/>
      <c r="E54" s="70"/>
      <c r="F54" s="70"/>
      <c r="G54" s="70"/>
      <c r="H54" s="70"/>
      <c r="I54" s="70"/>
      <c r="J54" s="70"/>
      <c r="K54" s="70"/>
      <c r="L54" s="70"/>
      <c r="M54" s="70"/>
      <c r="N54" s="70"/>
      <c r="O54" s="70"/>
      <c r="P54" s="71"/>
      <c r="Q54" s="68"/>
      <c r="R54" s="30"/>
      <c r="S54" s="30"/>
      <c r="T54" s="30"/>
      <c r="U54" s="30"/>
      <c r="V54" s="30"/>
      <c r="W54" s="30"/>
      <c r="X54" s="30"/>
      <c r="Y54" s="30"/>
      <c r="Z54" s="30"/>
      <c r="AA54" s="30"/>
      <c r="AB54" s="30"/>
      <c r="AC54" s="30"/>
      <c r="AD54" s="30"/>
      <c r="AE54" s="31"/>
      <c r="AF54" s="35">
        <f t="shared" si="9"/>
        <v>96</v>
      </c>
      <c r="AG54" s="36"/>
      <c r="AH54" s="154"/>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5"/>
      <c r="BE54" s="155"/>
      <c r="BF54" s="155"/>
      <c r="BG54" s="155"/>
      <c r="BH54" s="155"/>
      <c r="BI54" s="156"/>
    </row>
    <row r="55" spans="1:61" ht="11.1" customHeight="1" x14ac:dyDescent="0.5">
      <c r="A55" s="180"/>
      <c r="B55" s="43">
        <f t="shared" si="10"/>
        <v>46</v>
      </c>
      <c r="C55" s="44"/>
      <c r="D55" s="37"/>
      <c r="E55" s="38"/>
      <c r="F55" s="38"/>
      <c r="G55" s="38"/>
      <c r="H55" s="38"/>
      <c r="I55" s="38"/>
      <c r="J55" s="38"/>
      <c r="K55" s="38"/>
      <c r="L55" s="38"/>
      <c r="M55" s="38"/>
      <c r="N55" s="38"/>
      <c r="O55" s="38"/>
      <c r="P55" s="39"/>
      <c r="Q55" s="29"/>
      <c r="R55" s="30"/>
      <c r="S55" s="30"/>
      <c r="T55" s="30"/>
      <c r="U55" s="30"/>
      <c r="V55" s="30"/>
      <c r="W55" s="30"/>
      <c r="X55" s="30"/>
      <c r="Y55" s="30"/>
      <c r="Z55" s="30"/>
      <c r="AA55" s="30"/>
      <c r="AB55" s="30"/>
      <c r="AC55" s="30"/>
      <c r="AD55" s="30"/>
      <c r="AE55" s="31"/>
      <c r="AF55" s="35">
        <f t="shared" si="9"/>
        <v>97</v>
      </c>
      <c r="AG55" s="36"/>
      <c r="AH55" s="157"/>
      <c r="AI55" s="158"/>
      <c r="AJ55" s="158"/>
      <c r="AK55" s="158"/>
      <c r="AL55" s="158"/>
      <c r="AM55" s="158"/>
      <c r="AN55" s="158"/>
      <c r="AO55" s="158"/>
      <c r="AP55" s="158"/>
      <c r="AQ55" s="158"/>
      <c r="AR55" s="158"/>
      <c r="AS55" s="158"/>
      <c r="AT55" s="158"/>
      <c r="AU55" s="158"/>
      <c r="AV55" s="158"/>
      <c r="AW55" s="158"/>
      <c r="AX55" s="158"/>
      <c r="AY55" s="158"/>
      <c r="AZ55" s="158"/>
      <c r="BA55" s="158"/>
      <c r="BB55" s="158"/>
      <c r="BC55" s="158"/>
      <c r="BD55" s="158"/>
      <c r="BE55" s="158"/>
      <c r="BF55" s="158"/>
      <c r="BG55" s="158"/>
      <c r="BH55" s="158"/>
      <c r="BI55" s="159"/>
    </row>
    <row r="56" spans="1:61" ht="11.1" customHeight="1" x14ac:dyDescent="0.5">
      <c r="A56" s="180"/>
      <c r="B56" s="32" t="s">
        <v>30</v>
      </c>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4"/>
      <c r="AF56" s="32" t="s">
        <v>35</v>
      </c>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4"/>
    </row>
    <row r="57" spans="1:61" ht="11.1" customHeight="1" x14ac:dyDescent="0.5">
      <c r="A57" s="180"/>
      <c r="B57" s="35">
        <f>B55+1</f>
        <v>47</v>
      </c>
      <c r="C57" s="36"/>
      <c r="D57" s="176" t="s">
        <v>42</v>
      </c>
      <c r="E57" s="146"/>
      <c r="F57" s="146"/>
      <c r="G57" s="146"/>
      <c r="H57" s="146"/>
      <c r="I57" s="146"/>
      <c r="J57" s="146"/>
      <c r="K57" s="146"/>
      <c r="L57" s="177"/>
      <c r="M57" s="178" t="s">
        <v>41</v>
      </c>
      <c r="N57" s="179"/>
      <c r="O57" s="4"/>
      <c r="P57" s="145" t="s">
        <v>43</v>
      </c>
      <c r="Q57" s="146"/>
      <c r="R57" s="146"/>
      <c r="S57" s="146"/>
      <c r="T57" s="146"/>
      <c r="U57" s="146"/>
      <c r="V57" s="146"/>
      <c r="W57" s="146"/>
      <c r="X57" s="146"/>
      <c r="Y57" s="146"/>
      <c r="Z57" s="146"/>
      <c r="AA57" s="146"/>
      <c r="AB57" s="146"/>
      <c r="AC57" s="146"/>
      <c r="AD57" s="146"/>
      <c r="AE57" s="147"/>
      <c r="AF57" s="35">
        <f>AF55+1</f>
        <v>98</v>
      </c>
      <c r="AG57" s="102"/>
      <c r="AH57" s="37" t="s">
        <v>36</v>
      </c>
      <c r="AI57" s="38"/>
      <c r="AJ57" s="38"/>
      <c r="AK57" s="38"/>
      <c r="AL57" s="38"/>
      <c r="AM57" s="38"/>
      <c r="AN57" s="38"/>
      <c r="AO57" s="38"/>
      <c r="AP57" s="38"/>
      <c r="AQ57" s="38"/>
      <c r="AR57" s="38"/>
      <c r="AS57" s="38"/>
      <c r="AT57" s="38"/>
      <c r="AU57" s="29"/>
      <c r="AV57" s="30"/>
      <c r="AW57" s="30"/>
      <c r="AX57" s="30"/>
      <c r="AY57" s="30"/>
      <c r="AZ57" s="30"/>
      <c r="BA57" s="30"/>
      <c r="BB57" s="30"/>
      <c r="BC57" s="30"/>
      <c r="BD57" s="30"/>
      <c r="BE57" s="30"/>
      <c r="BF57" s="30"/>
      <c r="BG57" s="30"/>
      <c r="BH57" s="30"/>
      <c r="BI57" s="31"/>
    </row>
    <row r="58" spans="1:61" ht="11.1" customHeight="1" x14ac:dyDescent="0.5">
      <c r="A58" s="180"/>
      <c r="B58" s="35">
        <f t="shared" ref="B58:B61" si="11">B57+1</f>
        <v>48</v>
      </c>
      <c r="C58" s="36"/>
      <c r="D58" s="164"/>
      <c r="E58" s="134"/>
      <c r="F58" s="134"/>
      <c r="G58" s="134"/>
      <c r="H58" s="134"/>
      <c r="I58" s="134"/>
      <c r="J58" s="134"/>
      <c r="K58" s="134"/>
      <c r="L58" s="165"/>
      <c r="M58" s="172"/>
      <c r="N58" s="173"/>
      <c r="O58" s="10"/>
      <c r="P58" s="133"/>
      <c r="Q58" s="134"/>
      <c r="R58" s="134"/>
      <c r="S58" s="134"/>
      <c r="T58" s="134"/>
      <c r="U58" s="134"/>
      <c r="V58" s="134"/>
      <c r="W58" s="134"/>
      <c r="X58" s="134"/>
      <c r="Y58" s="134"/>
      <c r="Z58" s="134"/>
      <c r="AA58" s="134"/>
      <c r="AB58" s="134"/>
      <c r="AC58" s="134"/>
      <c r="AD58" s="134"/>
      <c r="AE58" s="135"/>
      <c r="AF58" s="35">
        <f t="shared" ref="AF58:AF61" si="12">AF57+1</f>
        <v>99</v>
      </c>
      <c r="AG58" s="102"/>
      <c r="AH58" s="37" t="s">
        <v>37</v>
      </c>
      <c r="AI58" s="38"/>
      <c r="AJ58" s="38"/>
      <c r="AK58" s="38"/>
      <c r="AL58" s="38"/>
      <c r="AM58" s="38"/>
      <c r="AN58" s="38"/>
      <c r="AO58" s="38"/>
      <c r="AP58" s="38"/>
      <c r="AQ58" s="38"/>
      <c r="AR58" s="38"/>
      <c r="AS58" s="38"/>
      <c r="AT58" s="38"/>
      <c r="AU58" s="29"/>
      <c r="AV58" s="30"/>
      <c r="AW58" s="30"/>
      <c r="AX58" s="30"/>
      <c r="AY58" s="30"/>
      <c r="AZ58" s="30"/>
      <c r="BA58" s="30"/>
      <c r="BB58" s="30"/>
      <c r="BC58" s="30"/>
      <c r="BD58" s="30"/>
      <c r="BE58" s="30"/>
      <c r="BF58" s="30"/>
      <c r="BG58" s="30"/>
      <c r="BH58" s="30"/>
      <c r="BI58" s="31"/>
    </row>
    <row r="59" spans="1:61" ht="11.1" customHeight="1" x14ac:dyDescent="0.5">
      <c r="A59" s="180"/>
      <c r="B59" s="35">
        <f t="shared" si="11"/>
        <v>49</v>
      </c>
      <c r="C59" s="36"/>
      <c r="D59" s="69"/>
      <c r="E59" s="70"/>
      <c r="F59" s="70"/>
      <c r="G59" s="70"/>
      <c r="H59" s="70"/>
      <c r="I59" s="70"/>
      <c r="J59" s="70"/>
      <c r="K59" s="70"/>
      <c r="L59" s="59"/>
      <c r="M59" s="162"/>
      <c r="N59" s="163"/>
      <c r="O59" s="5"/>
      <c r="P59" s="166"/>
      <c r="Q59" s="70"/>
      <c r="R59" s="70"/>
      <c r="S59" s="70"/>
      <c r="T59" s="70"/>
      <c r="U59" s="70"/>
      <c r="V59" s="70"/>
      <c r="W59" s="70"/>
      <c r="X59" s="70"/>
      <c r="Y59" s="70"/>
      <c r="Z59" s="70"/>
      <c r="AA59" s="70"/>
      <c r="AB59" s="70"/>
      <c r="AC59" s="70"/>
      <c r="AD59" s="70"/>
      <c r="AE59" s="71"/>
      <c r="AF59" s="35">
        <f t="shared" si="12"/>
        <v>100</v>
      </c>
      <c r="AG59" s="102"/>
      <c r="AH59" s="37" t="s">
        <v>38</v>
      </c>
      <c r="AI59" s="38"/>
      <c r="AJ59" s="38"/>
      <c r="AK59" s="38"/>
      <c r="AL59" s="38"/>
      <c r="AM59" s="38"/>
      <c r="AN59" s="38"/>
      <c r="AO59" s="38"/>
      <c r="AP59" s="38"/>
      <c r="AQ59" s="38"/>
      <c r="AR59" s="38"/>
      <c r="AS59" s="38"/>
      <c r="AT59" s="38"/>
      <c r="AU59" s="29"/>
      <c r="AV59" s="30"/>
      <c r="AW59" s="30"/>
      <c r="AX59" s="30"/>
      <c r="AY59" s="30"/>
      <c r="AZ59" s="30"/>
      <c r="BA59" s="30"/>
      <c r="BB59" s="30"/>
      <c r="BC59" s="30"/>
      <c r="BD59" s="30"/>
      <c r="BE59" s="30"/>
      <c r="BF59" s="30"/>
      <c r="BG59" s="30"/>
      <c r="BH59" s="30"/>
      <c r="BI59" s="31"/>
    </row>
    <row r="60" spans="1:61" ht="11.1" customHeight="1" x14ac:dyDescent="0.5">
      <c r="A60" s="180"/>
      <c r="B60" s="35">
        <f t="shared" si="11"/>
        <v>50</v>
      </c>
      <c r="C60" s="36"/>
      <c r="D60" s="69"/>
      <c r="E60" s="70"/>
      <c r="F60" s="70"/>
      <c r="G60" s="70"/>
      <c r="H60" s="70"/>
      <c r="I60" s="70"/>
      <c r="J60" s="70"/>
      <c r="K60" s="70"/>
      <c r="L60" s="59"/>
      <c r="M60" s="162"/>
      <c r="N60" s="163"/>
      <c r="O60" s="5"/>
      <c r="P60" s="166"/>
      <c r="Q60" s="70"/>
      <c r="R60" s="70"/>
      <c r="S60" s="70"/>
      <c r="T60" s="70"/>
      <c r="U60" s="70"/>
      <c r="V60" s="70"/>
      <c r="W60" s="70"/>
      <c r="X60" s="70"/>
      <c r="Y60" s="70"/>
      <c r="Z60" s="70"/>
      <c r="AA60" s="70"/>
      <c r="AB60" s="70"/>
      <c r="AC60" s="70"/>
      <c r="AD60" s="70"/>
      <c r="AE60" s="71"/>
      <c r="AF60" s="35">
        <f t="shared" si="12"/>
        <v>101</v>
      </c>
      <c r="AG60" s="102"/>
      <c r="AH60" s="37" t="s">
        <v>39</v>
      </c>
      <c r="AI60" s="38"/>
      <c r="AJ60" s="38"/>
      <c r="AK60" s="38"/>
      <c r="AL60" s="38"/>
      <c r="AM60" s="38"/>
      <c r="AN60" s="38"/>
      <c r="AO60" s="38"/>
      <c r="AP60" s="38"/>
      <c r="AQ60" s="38"/>
      <c r="AR60" s="38"/>
      <c r="AS60" s="38"/>
      <c r="AT60" s="38"/>
      <c r="AU60" s="29"/>
      <c r="AV60" s="30"/>
      <c r="AW60" s="30"/>
      <c r="AX60" s="30"/>
      <c r="AY60" s="30"/>
      <c r="AZ60" s="30"/>
      <c r="BA60" s="30"/>
      <c r="BB60" s="30"/>
      <c r="BC60" s="30"/>
      <c r="BD60" s="30"/>
      <c r="BE60" s="30"/>
      <c r="BF60" s="30"/>
      <c r="BG60" s="30"/>
      <c r="BH60" s="30"/>
      <c r="BI60" s="31"/>
    </row>
    <row r="61" spans="1:61" ht="11.1" customHeight="1" x14ac:dyDescent="0.5">
      <c r="A61" s="180"/>
      <c r="B61" s="35">
        <f t="shared" si="11"/>
        <v>51</v>
      </c>
      <c r="C61" s="36"/>
      <c r="D61" s="170"/>
      <c r="E61" s="149"/>
      <c r="F61" s="149"/>
      <c r="G61" s="149"/>
      <c r="H61" s="149"/>
      <c r="I61" s="149"/>
      <c r="J61" s="149"/>
      <c r="K61" s="149"/>
      <c r="L61" s="171"/>
      <c r="M61" s="174"/>
      <c r="N61" s="175"/>
      <c r="O61" s="11"/>
      <c r="P61" s="148"/>
      <c r="Q61" s="149"/>
      <c r="R61" s="149"/>
      <c r="S61" s="149"/>
      <c r="T61" s="149"/>
      <c r="U61" s="149"/>
      <c r="V61" s="149"/>
      <c r="W61" s="149"/>
      <c r="X61" s="149"/>
      <c r="Y61" s="149"/>
      <c r="Z61" s="149"/>
      <c r="AA61" s="149"/>
      <c r="AB61" s="149"/>
      <c r="AC61" s="149"/>
      <c r="AD61" s="149"/>
      <c r="AE61" s="150"/>
      <c r="AF61" s="35">
        <f t="shared" si="12"/>
        <v>102</v>
      </c>
      <c r="AG61" s="102"/>
      <c r="AH61" s="160" t="s">
        <v>40</v>
      </c>
      <c r="AI61" s="161"/>
      <c r="AJ61" s="161"/>
      <c r="AK61" s="161"/>
      <c r="AL61" s="161"/>
      <c r="AM61" s="161"/>
      <c r="AN61" s="161"/>
      <c r="AO61" s="161"/>
      <c r="AP61" s="161"/>
      <c r="AQ61" s="161"/>
      <c r="AR61" s="161"/>
      <c r="AS61" s="161"/>
      <c r="AT61" s="161"/>
      <c r="AU61" s="72"/>
      <c r="AV61" s="73"/>
      <c r="AW61" s="73"/>
      <c r="AX61" s="73"/>
      <c r="AY61" s="73"/>
      <c r="AZ61" s="73"/>
      <c r="BA61" s="73"/>
      <c r="BB61" s="73"/>
      <c r="BC61" s="73"/>
      <c r="BD61" s="73"/>
      <c r="BE61" s="73"/>
      <c r="BF61" s="73"/>
      <c r="BG61" s="73"/>
      <c r="BH61" s="73"/>
      <c r="BI61" s="74"/>
    </row>
    <row r="62" spans="1:61" ht="11.1" customHeight="1" x14ac:dyDescent="0.5">
      <c r="A62" s="180"/>
      <c r="B62" s="93"/>
      <c r="C62" s="94"/>
      <c r="D62" s="94"/>
      <c r="E62" s="94"/>
      <c r="F62" s="94"/>
      <c r="G62" s="94"/>
      <c r="H62" s="94"/>
      <c r="I62" s="94"/>
      <c r="J62" s="94"/>
      <c r="K62" s="94"/>
      <c r="L62" s="94"/>
      <c r="M62" s="94"/>
      <c r="N62" s="94"/>
      <c r="O62" s="94"/>
      <c r="P62" s="94"/>
      <c r="Q62" s="94"/>
      <c r="R62" s="94"/>
      <c r="S62" s="94"/>
      <c r="T62" s="95"/>
      <c r="U62" s="167" t="s">
        <v>1</v>
      </c>
      <c r="V62" s="168"/>
      <c r="W62" s="168"/>
      <c r="X62" s="168"/>
      <c r="Y62" s="169"/>
      <c r="Z62" s="136" t="s">
        <v>0</v>
      </c>
      <c r="AA62" s="138"/>
      <c r="AB62" s="136" t="s">
        <v>2</v>
      </c>
      <c r="AC62" s="137"/>
      <c r="AD62" s="138"/>
      <c r="AE62" s="136" t="s">
        <v>3</v>
      </c>
      <c r="AF62" s="137"/>
      <c r="AG62" s="138"/>
      <c r="AH62" s="136" t="s">
        <v>4</v>
      </c>
      <c r="AI62" s="137"/>
      <c r="AJ62" s="138"/>
      <c r="AK62" s="90" t="s">
        <v>10</v>
      </c>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2"/>
    </row>
    <row r="63" spans="1:61" ht="11.1" customHeight="1" x14ac:dyDescent="0.5">
      <c r="A63" s="180"/>
      <c r="B63" s="96"/>
      <c r="C63" s="97"/>
      <c r="D63" s="97"/>
      <c r="E63" s="97"/>
      <c r="F63" s="97"/>
      <c r="G63" s="97"/>
      <c r="H63" s="97"/>
      <c r="I63" s="97"/>
      <c r="J63" s="97"/>
      <c r="K63" s="97"/>
      <c r="L63" s="97"/>
      <c r="M63" s="97"/>
      <c r="N63" s="97"/>
      <c r="O63" s="97"/>
      <c r="P63" s="97"/>
      <c r="Q63" s="97"/>
      <c r="R63" s="97"/>
      <c r="S63" s="97"/>
      <c r="T63" s="98"/>
      <c r="U63" s="139"/>
      <c r="V63" s="140"/>
      <c r="W63" s="140"/>
      <c r="X63" s="140"/>
      <c r="Y63" s="141"/>
      <c r="Z63" s="142"/>
      <c r="AA63" s="143"/>
      <c r="AB63" s="142"/>
      <c r="AC63" s="144"/>
      <c r="AD63" s="143"/>
      <c r="AE63" s="142"/>
      <c r="AF63" s="144"/>
      <c r="AG63" s="143"/>
      <c r="AH63" s="142"/>
      <c r="AI63" s="144"/>
      <c r="AJ63" s="143"/>
      <c r="AK63" s="63"/>
      <c r="AL63" s="64"/>
      <c r="AM63" s="64"/>
      <c r="AN63" s="64"/>
      <c r="AO63" s="64"/>
      <c r="AP63" s="64"/>
      <c r="AQ63" s="64"/>
      <c r="AR63" s="64"/>
      <c r="AS63" s="64"/>
      <c r="AT63" s="64"/>
      <c r="AU63" s="64"/>
      <c r="AV63" s="64"/>
      <c r="AW63" s="64"/>
      <c r="AX63" s="64"/>
      <c r="AY63" s="64"/>
      <c r="AZ63" s="64"/>
      <c r="BA63" s="64"/>
      <c r="BB63" s="64"/>
      <c r="BC63" s="64"/>
      <c r="BD63" s="64"/>
      <c r="BE63" s="64"/>
      <c r="BF63" s="64"/>
      <c r="BG63" s="64"/>
      <c r="BH63" s="64"/>
      <c r="BI63" s="67"/>
    </row>
    <row r="64" spans="1:61" ht="11.1" customHeight="1" x14ac:dyDescent="0.5">
      <c r="A64" s="180"/>
      <c r="B64" s="96"/>
      <c r="C64" s="97"/>
      <c r="D64" s="97"/>
      <c r="E64" s="97"/>
      <c r="F64" s="97"/>
      <c r="G64" s="97"/>
      <c r="H64" s="97"/>
      <c r="I64" s="97"/>
      <c r="J64" s="97"/>
      <c r="K64" s="97"/>
      <c r="L64" s="97"/>
      <c r="M64" s="97"/>
      <c r="N64" s="97"/>
      <c r="O64" s="97"/>
      <c r="P64" s="97"/>
      <c r="Q64" s="97"/>
      <c r="R64" s="97"/>
      <c r="S64" s="97"/>
      <c r="T64" s="98"/>
      <c r="U64" s="75"/>
      <c r="V64" s="76"/>
      <c r="W64" s="76"/>
      <c r="X64" s="76"/>
      <c r="Y64" s="77"/>
      <c r="Z64" s="78"/>
      <c r="AA64" s="79"/>
      <c r="AB64" s="78"/>
      <c r="AC64" s="56"/>
      <c r="AD64" s="79"/>
      <c r="AE64" s="78"/>
      <c r="AF64" s="56"/>
      <c r="AG64" s="79"/>
      <c r="AH64" s="78"/>
      <c r="AI64" s="56"/>
      <c r="AJ64" s="79"/>
      <c r="AK64" s="29"/>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1"/>
    </row>
    <row r="65" spans="1:61" ht="11.1" customHeight="1" x14ac:dyDescent="0.5">
      <c r="A65" s="180"/>
      <c r="B65" s="96"/>
      <c r="C65" s="97"/>
      <c r="D65" s="97"/>
      <c r="E65" s="97"/>
      <c r="F65" s="97"/>
      <c r="G65" s="97"/>
      <c r="H65" s="97"/>
      <c r="I65" s="97"/>
      <c r="J65" s="97"/>
      <c r="K65" s="97"/>
      <c r="L65" s="97"/>
      <c r="M65" s="97"/>
      <c r="N65" s="97"/>
      <c r="O65" s="97"/>
      <c r="P65" s="97"/>
      <c r="Q65" s="97"/>
      <c r="R65" s="97"/>
      <c r="S65" s="97"/>
      <c r="T65" s="98"/>
      <c r="U65" s="75"/>
      <c r="V65" s="76"/>
      <c r="W65" s="76"/>
      <c r="X65" s="76"/>
      <c r="Y65" s="77"/>
      <c r="Z65" s="78"/>
      <c r="AA65" s="79"/>
      <c r="AB65" s="78"/>
      <c r="AC65" s="56"/>
      <c r="AD65" s="79"/>
      <c r="AE65" s="78"/>
      <c r="AF65" s="56"/>
      <c r="AG65" s="79"/>
      <c r="AH65" s="78"/>
      <c r="AI65" s="56"/>
      <c r="AJ65" s="79"/>
      <c r="AK65" s="29"/>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1"/>
    </row>
    <row r="66" spans="1:61" ht="11.1" customHeight="1" x14ac:dyDescent="0.5">
      <c r="A66" s="180"/>
      <c r="B66" s="96"/>
      <c r="C66" s="97"/>
      <c r="D66" s="97"/>
      <c r="E66" s="97"/>
      <c r="F66" s="97"/>
      <c r="G66" s="97"/>
      <c r="H66" s="97"/>
      <c r="I66" s="97"/>
      <c r="J66" s="97"/>
      <c r="K66" s="97"/>
      <c r="L66" s="97"/>
      <c r="M66" s="97"/>
      <c r="N66" s="97"/>
      <c r="O66" s="97"/>
      <c r="P66" s="97"/>
      <c r="Q66" s="97"/>
      <c r="R66" s="97"/>
      <c r="S66" s="97"/>
      <c r="T66" s="98"/>
      <c r="U66" s="75"/>
      <c r="V66" s="76"/>
      <c r="W66" s="76"/>
      <c r="X66" s="76"/>
      <c r="Y66" s="77"/>
      <c r="Z66" s="78"/>
      <c r="AA66" s="79"/>
      <c r="AB66" s="78"/>
      <c r="AC66" s="56"/>
      <c r="AD66" s="79"/>
      <c r="AE66" s="78"/>
      <c r="AF66" s="56"/>
      <c r="AG66" s="79"/>
      <c r="AH66" s="78"/>
      <c r="AI66" s="56"/>
      <c r="AJ66" s="79"/>
      <c r="AK66" s="29"/>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1"/>
    </row>
    <row r="67" spans="1:61" ht="11.1" customHeight="1" x14ac:dyDescent="0.5">
      <c r="A67" s="180"/>
      <c r="B67" s="99"/>
      <c r="C67" s="100"/>
      <c r="D67" s="100"/>
      <c r="E67" s="100"/>
      <c r="F67" s="100"/>
      <c r="G67" s="100"/>
      <c r="H67" s="100"/>
      <c r="I67" s="100"/>
      <c r="J67" s="100"/>
      <c r="K67" s="100"/>
      <c r="L67" s="100"/>
      <c r="M67" s="100"/>
      <c r="N67" s="100"/>
      <c r="O67" s="100"/>
      <c r="P67" s="100"/>
      <c r="Q67" s="100"/>
      <c r="R67" s="100"/>
      <c r="S67" s="100"/>
      <c r="T67" s="101"/>
      <c r="U67" s="127"/>
      <c r="V67" s="128"/>
      <c r="W67" s="128"/>
      <c r="X67" s="128"/>
      <c r="Y67" s="129"/>
      <c r="Z67" s="130"/>
      <c r="AA67" s="131"/>
      <c r="AB67" s="130"/>
      <c r="AC67" s="132"/>
      <c r="AD67" s="131"/>
      <c r="AE67" s="130"/>
      <c r="AF67" s="132"/>
      <c r="AG67" s="131"/>
      <c r="AH67" s="130"/>
      <c r="AI67" s="132"/>
      <c r="AJ67" s="131"/>
      <c r="AK67" s="72"/>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4"/>
    </row>
    <row r="68" spans="1:61" ht="11.1" customHeight="1" x14ac:dyDescent="0.5">
      <c r="B68" s="86" t="s">
        <v>88</v>
      </c>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T68" s="86" t="s">
        <v>82</v>
      </c>
      <c r="AU68" s="86"/>
      <c r="AV68" s="86"/>
      <c r="AW68" s="86"/>
      <c r="AX68" s="86"/>
      <c r="AY68" s="86"/>
      <c r="AZ68" s="86"/>
      <c r="BA68" s="86"/>
      <c r="BB68" s="86"/>
      <c r="BC68" s="87" t="s">
        <v>9</v>
      </c>
      <c r="BD68" s="88"/>
      <c r="BE68" s="88"/>
      <c r="BF68" s="88"/>
      <c r="BG68" s="88"/>
      <c r="BH68" s="88"/>
      <c r="BI68" s="89"/>
    </row>
    <row r="69" spans="1:61" ht="11.1" customHeight="1" x14ac:dyDescent="0.5"/>
    <row r="70" spans="1:61" ht="11.1" customHeight="1" x14ac:dyDescent="0.5"/>
    <row r="71" spans="1:61" ht="11.1" customHeight="1" x14ac:dyDescent="0.5"/>
    <row r="72" spans="1:61" ht="11.1" customHeight="1" x14ac:dyDescent="0.5"/>
    <row r="73" spans="1:61" ht="11.1" customHeight="1" x14ac:dyDescent="0.5"/>
    <row r="74" spans="1:61" ht="11.1" customHeight="1" x14ac:dyDescent="0.5"/>
    <row r="75" spans="1:61" ht="11.1" customHeight="1" x14ac:dyDescent="0.5"/>
    <row r="76" spans="1:61" ht="11.1" customHeight="1" x14ac:dyDescent="0.5"/>
    <row r="77" spans="1:61" ht="11.1" customHeight="1" x14ac:dyDescent="0.5"/>
    <row r="78" spans="1:61" ht="11.1" customHeight="1" x14ac:dyDescent="0.5"/>
    <row r="79" spans="1:61" ht="11.1" customHeight="1" x14ac:dyDescent="0.5"/>
    <row r="80" spans="1:61" ht="11.1" customHeight="1" x14ac:dyDescent="0.5"/>
    <row r="81" ht="11.1" customHeight="1" x14ac:dyDescent="0.5"/>
    <row r="82" ht="11.1" customHeight="1" x14ac:dyDescent="0.5"/>
    <row r="83" ht="11.1" customHeight="1" x14ac:dyDescent="0.5"/>
    <row r="84" ht="11.1" customHeight="1" x14ac:dyDescent="0.5"/>
  </sheetData>
  <sheetProtection selectLockedCells="1"/>
  <mergeCells count="361">
    <mergeCell ref="B1:P3"/>
    <mergeCell ref="D15:N15"/>
    <mergeCell ref="D12:N12"/>
    <mergeCell ref="D13:N13"/>
    <mergeCell ref="B14:C14"/>
    <mergeCell ref="B15:C15"/>
    <mergeCell ref="B16:C16"/>
    <mergeCell ref="B17:C17"/>
    <mergeCell ref="Q33:AE33"/>
    <mergeCell ref="B26:C26"/>
    <mergeCell ref="AA13:AE13"/>
    <mergeCell ref="Q18:AE18"/>
    <mergeCell ref="Q26:AE26"/>
    <mergeCell ref="D18:P18"/>
    <mergeCell ref="B18:C18"/>
    <mergeCell ref="B19:C19"/>
    <mergeCell ref="D26:P26"/>
    <mergeCell ref="D19:P19"/>
    <mergeCell ref="D27:P27"/>
    <mergeCell ref="D29:P29"/>
    <mergeCell ref="D14:N14"/>
    <mergeCell ref="D16:N16"/>
    <mergeCell ref="D17:P17"/>
    <mergeCell ref="B4:AE4"/>
    <mergeCell ref="AU19:BI19"/>
    <mergeCell ref="AH20:AT20"/>
    <mergeCell ref="AU20:BI20"/>
    <mergeCell ref="AH22:AT22"/>
    <mergeCell ref="AF23:AG23"/>
    <mergeCell ref="AH23:AT23"/>
    <mergeCell ref="Q46:AE46"/>
    <mergeCell ref="Q48:AE48"/>
    <mergeCell ref="Q49:AE49"/>
    <mergeCell ref="AF39:AG39"/>
    <mergeCell ref="AF44:AG44"/>
    <mergeCell ref="AF45:AG45"/>
    <mergeCell ref="AF46:AG46"/>
    <mergeCell ref="AU49:BI49"/>
    <mergeCell ref="Q39:AE39"/>
    <mergeCell ref="AF41:AG41"/>
    <mergeCell ref="AF34:AG34"/>
    <mergeCell ref="AF35:AG35"/>
    <mergeCell ref="AF36:AG36"/>
    <mergeCell ref="AF37:AG37"/>
    <mergeCell ref="AF40:AG40"/>
    <mergeCell ref="AF42:AG42"/>
    <mergeCell ref="AH33:AI47"/>
    <mergeCell ref="AJ33:BI47"/>
    <mergeCell ref="AF19:AG19"/>
    <mergeCell ref="Q29:AE29"/>
    <mergeCell ref="Q31:AE31"/>
    <mergeCell ref="AF29:AG29"/>
    <mergeCell ref="Q28:AE28"/>
    <mergeCell ref="V14:Z14"/>
    <mergeCell ref="V15:Z15"/>
    <mergeCell ref="Q17:AE17"/>
    <mergeCell ref="Q15:U15"/>
    <mergeCell ref="AF15:AG15"/>
    <mergeCell ref="Q16:U16"/>
    <mergeCell ref="V16:Z16"/>
    <mergeCell ref="AA16:AE16"/>
    <mergeCell ref="AF21:AG21"/>
    <mergeCell ref="AF22:AG22"/>
    <mergeCell ref="B21:AE21"/>
    <mergeCell ref="D23:P23"/>
    <mergeCell ref="B24:C24"/>
    <mergeCell ref="B25:C25"/>
    <mergeCell ref="B27:C27"/>
    <mergeCell ref="Q27:AE27"/>
    <mergeCell ref="B28:C28"/>
    <mergeCell ref="D28:P28"/>
    <mergeCell ref="B29:C29"/>
    <mergeCell ref="AH16:AT16"/>
    <mergeCell ref="AF13:AG13"/>
    <mergeCell ref="AF14:AG14"/>
    <mergeCell ref="V13:Z13"/>
    <mergeCell ref="AU13:AX13"/>
    <mergeCell ref="BB13:BE13"/>
    <mergeCell ref="BB14:BI14"/>
    <mergeCell ref="AU14:BA14"/>
    <mergeCell ref="AA14:AE14"/>
    <mergeCell ref="AH15:AR15"/>
    <mergeCell ref="AF16:AG16"/>
    <mergeCell ref="A1:A67"/>
    <mergeCell ref="AH5:AT6"/>
    <mergeCell ref="B59:C59"/>
    <mergeCell ref="AF5:AG6"/>
    <mergeCell ref="AF27:AG27"/>
    <mergeCell ref="AF20:AG20"/>
    <mergeCell ref="AF26:AG26"/>
    <mergeCell ref="B11:AE11"/>
    <mergeCell ref="B13:C13"/>
    <mergeCell ref="Q12:U12"/>
    <mergeCell ref="V12:Z12"/>
    <mergeCell ref="AA12:AE12"/>
    <mergeCell ref="Q13:U13"/>
    <mergeCell ref="AH12:AR12"/>
    <mergeCell ref="Q19:AE19"/>
    <mergeCell ref="Q20:AE20"/>
    <mergeCell ref="AF18:BI18"/>
    <mergeCell ref="AU5:BI6"/>
    <mergeCell ref="AU57:BI57"/>
    <mergeCell ref="AU58:BI58"/>
    <mergeCell ref="AU60:BI60"/>
    <mergeCell ref="AU61:BI61"/>
    <mergeCell ref="AU51:BI51"/>
    <mergeCell ref="AU12:BI12"/>
    <mergeCell ref="B61:C61"/>
    <mergeCell ref="B51:C51"/>
    <mergeCell ref="B57:C57"/>
    <mergeCell ref="B58:C58"/>
    <mergeCell ref="B60:C60"/>
    <mergeCell ref="D60:L60"/>
    <mergeCell ref="D61:L61"/>
    <mergeCell ref="M58:N58"/>
    <mergeCell ref="M59:N59"/>
    <mergeCell ref="M61:N61"/>
    <mergeCell ref="B53:C53"/>
    <mergeCell ref="B54:C54"/>
    <mergeCell ref="B52:C52"/>
    <mergeCell ref="B56:AE56"/>
    <mergeCell ref="B55:C55"/>
    <mergeCell ref="Q53:AE53"/>
    <mergeCell ref="Q54:AE54"/>
    <mergeCell ref="D57:L57"/>
    <mergeCell ref="M57:N57"/>
    <mergeCell ref="D51:P51"/>
    <mergeCell ref="AH57:AT57"/>
    <mergeCell ref="AH58:AT58"/>
    <mergeCell ref="AH60:AT60"/>
    <mergeCell ref="AU50:BI50"/>
    <mergeCell ref="AH49:AT49"/>
    <mergeCell ref="AH50:AT50"/>
    <mergeCell ref="AB64:AD64"/>
    <mergeCell ref="AE64:AG64"/>
    <mergeCell ref="AH64:AJ64"/>
    <mergeCell ref="AF51:AG51"/>
    <mergeCell ref="AF55:AG55"/>
    <mergeCell ref="P59:AE59"/>
    <mergeCell ref="P60:AE60"/>
    <mergeCell ref="U62:Y62"/>
    <mergeCell ref="Z62:AA62"/>
    <mergeCell ref="AB62:AD62"/>
    <mergeCell ref="AE62:AG62"/>
    <mergeCell ref="U64:Y64"/>
    <mergeCell ref="Q55:AE55"/>
    <mergeCell ref="Q51:AE51"/>
    <mergeCell ref="D54:P54"/>
    <mergeCell ref="AH59:AT59"/>
    <mergeCell ref="AF61:AG61"/>
    <mergeCell ref="AF59:AG59"/>
    <mergeCell ref="AF52:AG52"/>
    <mergeCell ref="AF56:BI56"/>
    <mergeCell ref="P57:AE57"/>
    <mergeCell ref="P61:AE61"/>
    <mergeCell ref="AH52:BI55"/>
    <mergeCell ref="D43:P43"/>
    <mergeCell ref="D45:P45"/>
    <mergeCell ref="D55:P55"/>
    <mergeCell ref="AH61:AT61"/>
    <mergeCell ref="AF58:AG58"/>
    <mergeCell ref="AF60:AG60"/>
    <mergeCell ref="D59:L59"/>
    <mergeCell ref="AF53:AG53"/>
    <mergeCell ref="AF54:AG54"/>
    <mergeCell ref="M60:N60"/>
    <mergeCell ref="AF48:BI48"/>
    <mergeCell ref="AH51:AT51"/>
    <mergeCell ref="D58:L58"/>
    <mergeCell ref="AF57:AG57"/>
    <mergeCell ref="D52:P52"/>
    <mergeCell ref="B47:AE47"/>
    <mergeCell ref="B48:C48"/>
    <mergeCell ref="D48:P48"/>
    <mergeCell ref="D49:P49"/>
    <mergeCell ref="AK66:BI66"/>
    <mergeCell ref="U67:Y67"/>
    <mergeCell ref="Z67:AA67"/>
    <mergeCell ref="AB67:AD67"/>
    <mergeCell ref="AE67:AG67"/>
    <mergeCell ref="AH67:AJ67"/>
    <mergeCell ref="AB66:AD66"/>
    <mergeCell ref="AE66:AG66"/>
    <mergeCell ref="P58:AE58"/>
    <mergeCell ref="AH62:AJ62"/>
    <mergeCell ref="AK64:BI64"/>
    <mergeCell ref="U65:Y65"/>
    <mergeCell ref="Z65:AA65"/>
    <mergeCell ref="AB65:AD65"/>
    <mergeCell ref="AE65:AG65"/>
    <mergeCell ref="AH65:AJ65"/>
    <mergeCell ref="AK65:BI65"/>
    <mergeCell ref="U63:Y63"/>
    <mergeCell ref="Z63:AA63"/>
    <mergeCell ref="AB63:AD63"/>
    <mergeCell ref="AE63:AG63"/>
    <mergeCell ref="AH63:AJ63"/>
    <mergeCell ref="AK63:BI63"/>
    <mergeCell ref="Z64:AA64"/>
    <mergeCell ref="AT1:AY1"/>
    <mergeCell ref="AT2:AY2"/>
    <mergeCell ref="AT3:AY3"/>
    <mergeCell ref="AF25:AG25"/>
    <mergeCell ref="AF9:AG9"/>
    <mergeCell ref="AF10:AG10"/>
    <mergeCell ref="AF12:AG12"/>
    <mergeCell ref="AU17:BI17"/>
    <mergeCell ref="AA15:AE15"/>
    <mergeCell ref="AZ1:BI1"/>
    <mergeCell ref="AZ3:BI3"/>
    <mergeCell ref="Q1:AR3"/>
    <mergeCell ref="Q9:AE9"/>
    <mergeCell ref="AF17:AG17"/>
    <mergeCell ref="AF7:AG7"/>
    <mergeCell ref="BF13:BH13"/>
    <mergeCell ref="AU22:BI22"/>
    <mergeCell ref="AU21:BI21"/>
    <mergeCell ref="AU16:BI16"/>
    <mergeCell ref="AH21:AT21"/>
    <mergeCell ref="AH19:AT19"/>
    <mergeCell ref="AU15:BI15"/>
    <mergeCell ref="AH13:AR13"/>
    <mergeCell ref="AH14:AR14"/>
    <mergeCell ref="AF4:BI4"/>
    <mergeCell ref="D7:P7"/>
    <mergeCell ref="D8:P8"/>
    <mergeCell ref="D9:P9"/>
    <mergeCell ref="B20:C20"/>
    <mergeCell ref="D20:P20"/>
    <mergeCell ref="AF8:AG8"/>
    <mergeCell ref="B12:C12"/>
    <mergeCell ref="AH10:AT10"/>
    <mergeCell ref="AH17:AT17"/>
    <mergeCell ref="B5:C6"/>
    <mergeCell ref="B7:C7"/>
    <mergeCell ref="B8:C8"/>
    <mergeCell ref="B9:C9"/>
    <mergeCell ref="D5:P6"/>
    <mergeCell ref="Q5:AE6"/>
    <mergeCell ref="Q7:AE7"/>
    <mergeCell ref="Q8:AE8"/>
    <mergeCell ref="Q10:AE10"/>
    <mergeCell ref="B10:C10"/>
    <mergeCell ref="D10:P10"/>
    <mergeCell ref="Q14:U14"/>
    <mergeCell ref="AY13:BA13"/>
    <mergeCell ref="AH8:AT8"/>
    <mergeCell ref="AH9:AT9"/>
    <mergeCell ref="AZ2:BI2"/>
    <mergeCell ref="AH7:AT7"/>
    <mergeCell ref="AF11:BI11"/>
    <mergeCell ref="AU7:BI7"/>
    <mergeCell ref="AU8:BI8"/>
    <mergeCell ref="AU9:BI9"/>
    <mergeCell ref="AU10:BI10"/>
    <mergeCell ref="AT68:BB68"/>
    <mergeCell ref="B68:AR68"/>
    <mergeCell ref="BC68:BI68"/>
    <mergeCell ref="AK62:BI62"/>
    <mergeCell ref="AU59:BI59"/>
    <mergeCell ref="D46:P46"/>
    <mergeCell ref="Q45:AE45"/>
    <mergeCell ref="D39:P39"/>
    <mergeCell ref="AF38:AG38"/>
    <mergeCell ref="B49:C49"/>
    <mergeCell ref="B50:C50"/>
    <mergeCell ref="AF47:AG47"/>
    <mergeCell ref="AF49:AG49"/>
    <mergeCell ref="AF50:AG50"/>
    <mergeCell ref="Q52:AE52"/>
    <mergeCell ref="B62:T67"/>
    <mergeCell ref="AK67:BI67"/>
    <mergeCell ref="U66:Y66"/>
    <mergeCell ref="Z66:AA66"/>
    <mergeCell ref="AH66:AJ66"/>
    <mergeCell ref="D53:P53"/>
    <mergeCell ref="D50:P50"/>
    <mergeCell ref="B33:C33"/>
    <mergeCell ref="B36:C36"/>
    <mergeCell ref="B37:C37"/>
    <mergeCell ref="D33:P33"/>
    <mergeCell ref="B39:C39"/>
    <mergeCell ref="B43:C43"/>
    <mergeCell ref="B45:C45"/>
    <mergeCell ref="B41:C41"/>
    <mergeCell ref="B42:C42"/>
    <mergeCell ref="B46:C46"/>
    <mergeCell ref="B38:C38"/>
    <mergeCell ref="D38:P38"/>
    <mergeCell ref="Q38:AE38"/>
    <mergeCell ref="Q37:AE37"/>
    <mergeCell ref="B34:AE34"/>
    <mergeCell ref="B35:C35"/>
    <mergeCell ref="D35:P35"/>
    <mergeCell ref="Q35:AE35"/>
    <mergeCell ref="AF43:AG43"/>
    <mergeCell ref="B22:C22"/>
    <mergeCell ref="D22:P22"/>
    <mergeCell ref="Q22:W22"/>
    <mergeCell ref="X22:AE22"/>
    <mergeCell ref="Q23:Z23"/>
    <mergeCell ref="AA23:AE23"/>
    <mergeCell ref="D24:N24"/>
    <mergeCell ref="Q24:T24"/>
    <mergeCell ref="U24:W24"/>
    <mergeCell ref="X24:AA24"/>
    <mergeCell ref="AB24:AD24"/>
    <mergeCell ref="Q32:AE32"/>
    <mergeCell ref="B23:C23"/>
    <mergeCell ref="B30:C30"/>
    <mergeCell ref="D30:P30"/>
    <mergeCell ref="Q30:AE30"/>
    <mergeCell ref="B31:C31"/>
    <mergeCell ref="D31:P31"/>
    <mergeCell ref="B32:C32"/>
    <mergeCell ref="D32:P32"/>
    <mergeCell ref="D25:P25"/>
    <mergeCell ref="Q25:AE25"/>
    <mergeCell ref="D36:N36"/>
    <mergeCell ref="Q36:AE36"/>
    <mergeCell ref="D37:N37"/>
    <mergeCell ref="B40:C40"/>
    <mergeCell ref="D40:P40"/>
    <mergeCell ref="Q40:W40"/>
    <mergeCell ref="X40:AE40"/>
    <mergeCell ref="B44:C44"/>
    <mergeCell ref="D44:P44"/>
    <mergeCell ref="Q44:AE44"/>
    <mergeCell ref="D41:N41"/>
    <mergeCell ref="Q41:T41"/>
    <mergeCell ref="U41:W41"/>
    <mergeCell ref="X41:AA41"/>
    <mergeCell ref="AB41:AD41"/>
    <mergeCell ref="D42:P42"/>
    <mergeCell ref="Q42:AE42"/>
    <mergeCell ref="Q43:Z43"/>
    <mergeCell ref="AA43:AE43"/>
    <mergeCell ref="Q50:AE50"/>
    <mergeCell ref="AF32:BI32"/>
    <mergeCell ref="AU23:BI23"/>
    <mergeCell ref="AF24:AG24"/>
    <mergeCell ref="AH24:AT24"/>
    <mergeCell ref="AU24:BI24"/>
    <mergeCell ref="AH25:AT25"/>
    <mergeCell ref="AU25:BI25"/>
    <mergeCell ref="AH26:AT26"/>
    <mergeCell ref="AU26:BI26"/>
    <mergeCell ref="AH27:AT27"/>
    <mergeCell ref="AU28:BI28"/>
    <mergeCell ref="AU27:BI27"/>
    <mergeCell ref="AU29:BI29"/>
    <mergeCell ref="AF28:AG28"/>
    <mergeCell ref="AH28:AT28"/>
    <mergeCell ref="AH29:AT29"/>
    <mergeCell ref="AF30:AG30"/>
    <mergeCell ref="AH30:AT30"/>
    <mergeCell ref="AU30:BI30"/>
    <mergeCell ref="AF31:AG31"/>
    <mergeCell ref="AH31:AT31"/>
    <mergeCell ref="AU31:BI31"/>
    <mergeCell ref="AF33:AG33"/>
  </mergeCells>
  <dataValidations xWindow="251" yWindow="676" count="56">
    <dataValidation type="list" errorStyle="warning" allowBlank="1" showInputMessage="1" showErrorMessage="1" errorTitle="Corrosivity" error="An indication of corrosivity gives the supplier the possibility to provide a housing made of suitable material or protected by a suitable coating." promptTitle="Corrosivity selector" prompt="Select a corrosivity category from the list." sqref="AU16:BI16">
      <formula1>Corrosivity</formula1>
    </dataValidation>
    <dataValidation type="list" allowBlank="1" showInputMessage="1" promptTitle="Ambient T° selector" prompt="Select a unit from the list or fill in another unit of your choice." sqref="AT13">
      <formula1>"°C,°F,°R,K"</formula1>
    </dataValidation>
    <dataValidation type="list" allowBlank="1" showInputMessage="1" promptTitle="Altitude unit selector" prompt="Select a unit from the list or fill in another unit of your choice." sqref="AT15">
      <formula1>"m,ft"</formula1>
    </dataValidation>
    <dataValidation type="list" errorStyle="warning" allowBlank="1" showInputMessage="1" showErrorMessage="1" errorTitle="Fluid state" error="A fluid state should be selected from the list." promptTitle="Fluid state selector" prompt="Select a fluid state from the list." sqref="Q18:AE18">
      <formula1>FluidState</formula1>
    </dataValidation>
    <dataValidation type="list" allowBlank="1" showInputMessage="1" promptTitle="Ingress protection selector" prompt="Select an ingress protection from the list or fill in another ingress protection of your choice." sqref="Q50:AE50">
      <formula1>IngressProtection</formula1>
    </dataValidation>
    <dataValidation type="list" errorStyle="warning" allowBlank="1" showInputMessage="1" promptTitle="OP Unit selector" prompt="Select a unit from the list or fill in another unit of your choice." sqref="P13">
      <formula1>"barg,bara,kPa,MPa,psig,psia,atm,mmH2O,cmH2O,m H2O,in H2O, ft H2O, mm Hg, cm Hg, in Hg,"</formula1>
    </dataValidation>
    <dataValidation type="list" allowBlank="1" showInputMessage="1" promptTitle="DP Unit selector" prompt="Select a unit from the list or fill in another unit of your choice." sqref="P14">
      <formula1>"barg,bara,kPa,MPa,psig,psia,atm,mmH2O,cmH2O,m H2O,in H2O, ft H2O, mm Hg, cm Hg, in Hg,"</formula1>
    </dataValidation>
    <dataValidation type="list" allowBlank="1" showInputMessage="1" promptTitle="OT Unit selector" prompt="Select a unit from the list or fill in another unit of your choice." sqref="P15">
      <formula1>"°C,°F,°R,K"</formula1>
    </dataValidation>
    <dataValidation type="list" allowBlank="1" showInputMessage="1" promptTitle="DT Unit selector" prompt="Select a unit from the list or fill in another unit of your choice." sqref="P16">
      <formula1>"°C,°F,°R,K"</formula1>
    </dataValidation>
    <dataValidation type="list" allowBlank="1" showInputMessage="1" promptTitle="Power supply unit selector" prompt="Select a unit from the list or fill in another unit of your choice." sqref="P41">
      <formula1>"Vdc, Vac,"</formula1>
    </dataValidation>
    <dataValidation type="list" allowBlank="1" showInputMessage="1" promptTitle="Humidity selector" prompt="Select a unit from the list or fill in another unit of your choice." sqref="AT14">
      <formula1>"%,"</formula1>
    </dataValidation>
    <dataValidation type="list" allowBlank="1" showInputMessage="1" showErrorMessage="1" errorTitle="Humidity" error="It is important to know if the moisture is condensing. Condensation will deteriorate the exterior of the equipment and perhaps also the interior if no appropriate measures are taken." promptTitle="Humidity selector" prompt="Select from the list whether the moisture gives rise to condensation or not." sqref="BB14:BI14">
      <formula1>Humidity</formula1>
    </dataValidation>
    <dataValidation type="list" allowBlank="1" showInputMessage="1" promptTitle="Output signal selector" prompt="Select an output signal from the list or fill in another type of signal of your choice." sqref="Q42:AE42">
      <formula1>OutputSignal</formula1>
    </dataValidation>
    <dataValidation type="list" allowBlank="1" showInputMessage="1" promptTitle="Cable gland entry selector" prompt="Select a cable gland entry from the list or fill in another entry of your choice." sqref="Q51:AE51">
      <formula1>CableGlandEntry</formula1>
    </dataValidation>
    <dataValidation type="list" allowBlank="1" showInputMessage="1" promptTitle="OL Unit selector" prompt="Select a unit from the list or fill in another unit of your choice." sqref="P24">
      <formula1>"°C,°F,°R,K"</formula1>
    </dataValidation>
    <dataValidation type="list" allowBlank="1" showInputMessage="1" promptTitle="Tolerance selector" prompt="Select a tolerance from the list or fill in another tolerance of your choice._x000a_AA: ±(0,1+0,0017*| t |)_x000a_A: ±(0,15+0,002*| t |)_x000a_B: ±(0,3+0,005*| t |)_x000a_C: ±(0,6+0,01*| t |)_x000a_1/2 DIN: ±(0,15+0,005*| t |)_x000a_1/3 DIN: ±(0,10+0,005*| t |)_x000a_1/10 DIN: ±(0,03+0,005*| t |)" sqref="AA23:AE23">
      <formula1>Tolerance</formula1>
    </dataValidation>
    <dataValidation type="list" allowBlank="1" showInputMessage="1" promptTitle="Number of sensors  selector" prompt="Select the number of sensors per element from the list." sqref="Q25:AE25">
      <formula1>NumberOfSensors</formula1>
    </dataValidation>
    <dataValidation type="list" allowBlank="1" showInputMessage="1" promptTitle="Element implementation selector" prompt="Select an element form from the list or fill in another form of your choice." sqref="X22:AE22">
      <formula1>ElementImplementation</formula1>
    </dataValidation>
    <dataValidation type="list" errorStyle="warning" allowBlank="1" showInputMessage="1" promptTitle="Connection selector" prompt="Select a process or thermowell connection from the list or fill in another connection of your choice." sqref="Q31:AE31">
      <formula1>Connection</formula1>
    </dataValidation>
    <dataValidation type="list" errorStyle="warning" allowBlank="1" showInputMessage="1" promptTitle="Sheath material selector" prompt="Select a sheath material from the list or fill in another material of your choice." sqref="Q30:AE30">
      <formula1>SheathMaterial</formula1>
    </dataValidation>
    <dataValidation type="list" errorStyle="warning" allowBlank="1" showInputMessage="1" promptTitle="Insertion length selector" prompt="Select an insertion length from the list or fill in another length of your choice._x000a_Insertion length is the total length of the element._x000a_Standard lengths are different for each supplier. Check the supplier's catalog._x000a_Custom made lengths are also possible." sqref="Q28:AE28">
      <formula1>InsertionLength</formula1>
    </dataValidation>
    <dataValidation type="list" errorStyle="warning" allowBlank="1" showInputMessage="1" promptTitle="Wire configuration selector" prompt="Select a wire configuration from the list." sqref="Q26:AE26">
      <formula1>WireConfiguration</formula1>
    </dataValidation>
    <dataValidation type="list" allowBlank="1" showInputMessage="1" promptTitle="Diameter selector" prompt="Select a diameter from the list or fill in another diameter of your choice." sqref="Q27:AE27">
      <formula1>Diameter</formula1>
    </dataValidation>
    <dataValidation type="list" allowBlank="1" showInputMessage="1" promptTitle="Design standard selector" prompt="Select a design standard from the list or fill in another standard of your choice." sqref="Q23:Z23">
      <formula1>DesignStandard</formula1>
    </dataValidation>
    <dataValidation type="list" allowBlank="1" showInputMessage="1" promptTitle="Long term stability selector" prompt="Select a long term stability value from the list or fill in another value of your choice." sqref="Q40:W40">
      <formula1>LongTermStability</formula1>
    </dataValidation>
    <dataValidation type="list" allowBlank="1" showInputMessage="1" promptTitle="Stability period selector" prompt="Select a long term stability period from the list or fill in another period of your choice." sqref="X40:AE40">
      <formula1>StabilityPeriod</formula1>
    </dataValidation>
    <dataValidation type="list" allowBlank="1" showInputMessage="1" promptTitle="Linearisation selector" prompt="Select a specific linearisation from the list or fill in another type of linearisation of your choice." sqref="Q44:AE44">
      <formula1>Linearisation</formula1>
    </dataValidation>
    <dataValidation type="list" allowBlank="1" showInputMessage="1" promptTitle="Failure alarm output selector" prompt="Select a failure alarm output from the list or fill in another output of your choice." sqref="AA43:AE43">
      <formula1>FailureAlarmOutput</formula1>
    </dataValidation>
    <dataValidation type="list" allowBlank="1" showInputMessage="1" promptTitle="Failure alarm selector" prompt="Select an option from the list." sqref="Q43:Z43">
      <formula1>FailureAlarm</formula1>
    </dataValidation>
    <dataValidation type="list" allowBlank="1" showInputMessage="1" promptTitle="Mounting selector" prompt="Select a mounting type from the list." sqref="Q35:AE35">
      <formula1>Mounting</formula1>
    </dataValidation>
    <dataValidation type="list" allowBlank="1" showInputMessage="1" promptTitle="Measuring range selector" prompt="Select a unit from the list or fill in another unit of your choice." sqref="P36">
      <formula1>"°C,°F,°R,K,"</formula1>
    </dataValidation>
    <dataValidation type="list" allowBlank="1" showInputMessage="1" promptTitle="Calibrated span selector" prompt="Select a unit from the list or fill in another unit of your choice." sqref="P37">
      <formula1>"°C,°F,°R,K,"</formula1>
    </dataValidation>
    <dataValidation type="list" allowBlank="1" showInputMessage="1" promptTitle="Protective coating selector" prompt="Select a coating from the list or fill in another type of coating  of your choice." sqref="Q49:AE49">
      <formula1>ProtectiveCoating</formula1>
    </dataValidation>
    <dataValidation type="list" allowBlank="1" showInputMessage="1" promptTitle="Enclosure material selector" prompt="Select an enclosure material from the list or fill in another material of your choice." sqref="Q48:AE48">
      <formula1>EnclosureMaterial</formula1>
    </dataValidation>
    <dataValidation type="list" allowBlank="1" showInputMessage="1" promptTitle="Thermowell selector" prompt="Out of scope: not needed or bought from another supplier_x000a_See document ...: complete with doc. n° from thermowell datasheet" sqref="AU19:BI19">
      <formula1>Thermowell</formula1>
    </dataValidation>
    <dataValidation allowBlank="1" showInputMessage="1" promptTitle="Minimum protection type" prompt="e.g. EExia IIC T6_x000a_e.g. AExia IIC T6" sqref="AU9:BI9"/>
    <dataValidation allowBlank="1" showInputMessage="1" showErrorMessage="1" promptTitle="Hazardous  area  classification" prompt="e.g. II 2 G_x000a_e.g. Class I, Division 1, Group B, T6_x000a_e.g. Class I, Zone 1" sqref="AU8:BI8"/>
    <dataValidation allowBlank="1" showInputMessage="1" promptTitle="Hazardous area class.+protection" prompt="e.g. II 1 G EExia IIC T6_x000a_e.g. Class I, Division 1, Group B, T6_x000a_e.g. Class I, Zone 1, AExia IIC T6" sqref="Q45:AE45"/>
    <dataValidation type="list" allowBlank="1" showInputMessage="1" promptTitle="Element type selector" prompt="Select an element type from the list or fill in another type of your choice." sqref="Q22:W22">
      <formula1>ElementType</formula1>
    </dataValidation>
    <dataValidation type="list" allowBlank="1" showInputMessage="1" promptTitle="Mounting bracket selector" prompt="Select a mounting bracket from the list or fill in another bracket type of your choice." sqref="AU20:BI20">
      <formula1>MountingBracket</formula1>
    </dataValidation>
    <dataValidation type="list" allowBlank="1" showInputMessage="1" promptTitle="Other options selector" prompt="Select an option from the list or fill in another option of your choice." sqref="AU21:BI25">
      <formula1>OtherOptions</formula1>
    </dataValidation>
    <dataValidation type="list" allowBlank="1" showInputMessage="1" promptTitle="Approvals selector" prompt="Select an approval from the list or fill in another approval of your choice." sqref="AU26:BI30">
      <formula1>Approvals</formula1>
    </dataValidation>
    <dataValidation allowBlank="1" showInputMessage="1" promptTitle="Shielded length selector" prompt="The shielded length is that part of the sensor element which is not in the pipe and thus shielded from the flow rate." sqref="Q29:AE29"/>
    <dataValidation allowBlank="1" showInputMessage="1" promptTitle="Measuring range" prompt="Fill in a measuring range of your choice._x000a_The measuring range indicates the minimum and maximum temperature to be measured._x000a_e.g. -10 / +50_x000a_e.g.  10 / 90" sqref="Q36:AE36"/>
    <dataValidation allowBlank="1" showInputMessage="1" promptTitle="Calibrated span" prompt="Fill in a calibrated span of your choice._x000a_The calibrated span can be smaller than the measurement range to measure that part more accurately, or may be larger if the beginning and end of the measuring range must be accurately measured." sqref="Q37:AE37"/>
    <dataValidation allowBlank="1" showInputMessage="1" promptTitle="Max. design temperature" prompt="Maximum temperature for which the installation is built." sqref="AA16:AE16"/>
    <dataValidation allowBlank="1" showInputMessage="1" promptTitle="Min. design temperature" prompt="Minimum temperature for which the installation is built." sqref="Q16:U16"/>
    <dataValidation allowBlank="1" showInputMessage="1" promptTitle="Normal operating temperature" prompt="Normal operating temperature of the process." sqref="V15:Z15"/>
    <dataValidation allowBlank="1" showInputMessage="1" promptTitle="Max. operating temperature" prompt="Maximum operating temperature of the process." sqref="AA15:AE15"/>
    <dataValidation allowBlank="1" showInputMessage="1" promptTitle="Min. operating temperature" prompt="Minimum operating temperature of the process." sqref="Q15:U15"/>
    <dataValidation allowBlank="1" showInputMessage="1" promptTitle="Max. design pressure" prompt="Maximum pressure for which the installation is built." sqref="AA14:AE14"/>
    <dataValidation allowBlank="1" showInputMessage="1" promptTitle="Min. design pressure" prompt="Minimum pressure for which the installation is built. Especially for partial vacuum applications." sqref="Q14:U14"/>
    <dataValidation allowBlank="1" showInputMessage="1" promptTitle="Max. operating pressure" prompt="Maximum operating static pressure of the process." sqref="AA13:AE13"/>
    <dataValidation allowBlank="1" showInputMessage="1" promptTitle="Normal operating pressure" prompt="Normal operating static pressure of the process." sqref="V13:Z13"/>
    <dataValidation allowBlank="1" showInputMessage="1" promptTitle="Min. operating pressure" prompt="Minimum operating static pressure of the process." sqref="Q13:U13"/>
    <dataValidation allowBlank="1" showInputMessage="1" promptTitle="Location" prompt="Place or building where the device will be installed." sqref="AU7:BI7"/>
  </dataValidations>
  <hyperlinks>
    <hyperlink ref="B68" r:id="rId1"/>
    <hyperlink ref="B68:AR68" r:id="rId2" display="http://users.telenet.be/instrumentatie/download/rtd-temperature-transmitter-datasheet-template.html"/>
  </hyperlinks>
  <pageMargins left="0.47244094488188981" right="0.39370078740157483" top="0.47244094488188981" bottom="0.47244094488188981" header="0.31496062992125984" footer="0.31496062992125984"/>
  <pageSetup paperSize="9"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70"/>
  <sheetViews>
    <sheetView workbookViewId="0">
      <selection activeCell="D53" sqref="D53"/>
    </sheetView>
  </sheetViews>
  <sheetFormatPr defaultRowHeight="14.35" x14ac:dyDescent="0.5"/>
  <cols>
    <col min="1" max="1" width="0.87890625" customWidth="1"/>
    <col min="2" max="2" width="28.703125" customWidth="1"/>
    <col min="3" max="3" width="0.87890625" customWidth="1"/>
    <col min="4" max="4" width="28.703125" customWidth="1"/>
    <col min="5" max="5" width="0.87890625" customWidth="1"/>
    <col min="6" max="6" width="28.703125" customWidth="1"/>
    <col min="7" max="7" width="0.87890625" customWidth="1"/>
    <col min="8" max="8" width="28.703125" customWidth="1"/>
    <col min="9" max="9" width="0.87890625" customWidth="1"/>
    <col min="10" max="10" width="28.703125" customWidth="1"/>
    <col min="11" max="11" width="0.87890625" customWidth="1"/>
    <col min="12" max="12" width="28.703125" customWidth="1"/>
    <col min="13" max="13" width="0.87890625" customWidth="1"/>
    <col min="14" max="14" width="28.703125" customWidth="1"/>
    <col min="15" max="15" width="0.87890625" customWidth="1"/>
    <col min="16" max="16" width="28.703125" customWidth="1"/>
    <col min="17" max="17" width="0.87890625" customWidth="1"/>
  </cols>
  <sheetData>
    <row r="1" spans="2:16" x14ac:dyDescent="0.5">
      <c r="B1" s="28" t="s">
        <v>90</v>
      </c>
      <c r="D1" s="28" t="s">
        <v>95</v>
      </c>
      <c r="F1" s="28" t="s">
        <v>99</v>
      </c>
      <c r="H1" s="28" t="s">
        <v>98</v>
      </c>
      <c r="J1" s="28" t="s">
        <v>106</v>
      </c>
      <c r="L1" s="28" t="s">
        <v>114</v>
      </c>
      <c r="N1" s="28" t="s">
        <v>117</v>
      </c>
      <c r="P1" s="28" t="s">
        <v>121</v>
      </c>
    </row>
    <row r="2" spans="2:16" x14ac:dyDescent="0.5">
      <c r="B2" s="21" t="s">
        <v>91</v>
      </c>
      <c r="D2" s="24" t="s">
        <v>96</v>
      </c>
      <c r="F2" s="24" t="s">
        <v>100</v>
      </c>
      <c r="H2" s="24" t="s">
        <v>103</v>
      </c>
      <c r="J2" s="21" t="s">
        <v>107</v>
      </c>
      <c r="L2" s="24" t="s">
        <v>115</v>
      </c>
      <c r="N2" s="24" t="s">
        <v>118</v>
      </c>
      <c r="P2" s="21" t="s">
        <v>122</v>
      </c>
    </row>
    <row r="3" spans="2:16" x14ac:dyDescent="0.5">
      <c r="B3" s="22" t="s">
        <v>92</v>
      </c>
      <c r="D3" s="23" t="s">
        <v>97</v>
      </c>
      <c r="F3" s="22" t="s">
        <v>101</v>
      </c>
      <c r="H3" s="22" t="s">
        <v>104</v>
      </c>
      <c r="J3" s="22" t="s">
        <v>108</v>
      </c>
      <c r="L3" s="23" t="s">
        <v>116</v>
      </c>
      <c r="N3" s="22" t="s">
        <v>119</v>
      </c>
      <c r="P3" s="22" t="s">
        <v>123</v>
      </c>
    </row>
    <row r="4" spans="2:16" x14ac:dyDescent="0.5">
      <c r="B4" s="22" t="s">
        <v>93</v>
      </c>
      <c r="F4" s="23" t="s">
        <v>102</v>
      </c>
      <c r="H4" s="23" t="s">
        <v>105</v>
      </c>
      <c r="J4" s="22" t="s">
        <v>109</v>
      </c>
      <c r="N4" s="23" t="s">
        <v>120</v>
      </c>
      <c r="P4" s="22" t="s">
        <v>124</v>
      </c>
    </row>
    <row r="5" spans="2:16" x14ac:dyDescent="0.5">
      <c r="B5" s="23" t="s">
        <v>94</v>
      </c>
      <c r="J5" s="22" t="s">
        <v>110</v>
      </c>
      <c r="P5" s="26" t="s">
        <v>125</v>
      </c>
    </row>
    <row r="6" spans="2:16" x14ac:dyDescent="0.5">
      <c r="J6" s="22" t="s">
        <v>111</v>
      </c>
    </row>
    <row r="7" spans="2:16" x14ac:dyDescent="0.5">
      <c r="J7" s="25" t="s">
        <v>112</v>
      </c>
    </row>
    <row r="8" spans="2:16" x14ac:dyDescent="0.5">
      <c r="J8" s="26" t="s">
        <v>113</v>
      </c>
    </row>
    <row r="20" spans="2:16" x14ac:dyDescent="0.5">
      <c r="B20" s="28" t="s">
        <v>126</v>
      </c>
      <c r="D20" s="28" t="s">
        <v>130</v>
      </c>
      <c r="F20" s="28" t="s">
        <v>132</v>
      </c>
      <c r="H20" s="28" t="s">
        <v>136</v>
      </c>
      <c r="J20" s="28" t="s">
        <v>139</v>
      </c>
      <c r="L20" s="28" t="s">
        <v>141</v>
      </c>
      <c r="N20" s="28" t="s">
        <v>147</v>
      </c>
      <c r="P20" s="28" t="s">
        <v>155</v>
      </c>
    </row>
    <row r="21" spans="2:16" x14ac:dyDescent="0.5">
      <c r="B21" s="24" t="s">
        <v>127</v>
      </c>
      <c r="D21" s="27" t="s">
        <v>131</v>
      </c>
      <c r="F21" s="24" t="s">
        <v>133</v>
      </c>
      <c r="H21" s="24" t="s">
        <v>137</v>
      </c>
      <c r="J21" s="27" t="s">
        <v>140</v>
      </c>
      <c r="L21" s="21" t="s">
        <v>142</v>
      </c>
      <c r="N21" s="21" t="s">
        <v>148</v>
      </c>
      <c r="P21" s="24" t="s">
        <v>156</v>
      </c>
    </row>
    <row r="22" spans="2:16" x14ac:dyDescent="0.5">
      <c r="B22" s="22" t="s">
        <v>128</v>
      </c>
      <c r="F22" s="22" t="s">
        <v>134</v>
      </c>
      <c r="H22" s="23" t="s">
        <v>138</v>
      </c>
      <c r="L22" s="22" t="s">
        <v>143</v>
      </c>
      <c r="N22" s="22" t="s">
        <v>149</v>
      </c>
      <c r="P22" s="23" t="s">
        <v>157</v>
      </c>
    </row>
    <row r="23" spans="2:16" x14ac:dyDescent="0.5">
      <c r="B23" s="23" t="s">
        <v>129</v>
      </c>
      <c r="F23" s="23" t="s">
        <v>135</v>
      </c>
      <c r="L23" s="22" t="s">
        <v>144</v>
      </c>
      <c r="N23" s="22" t="s">
        <v>150</v>
      </c>
    </row>
    <row r="24" spans="2:16" x14ac:dyDescent="0.5">
      <c r="L24" s="25" t="s">
        <v>145</v>
      </c>
      <c r="N24" s="22" t="s">
        <v>151</v>
      </c>
    </row>
    <row r="25" spans="2:16" x14ac:dyDescent="0.5">
      <c r="L25" s="23" t="s">
        <v>146</v>
      </c>
      <c r="N25" s="22" t="s">
        <v>152</v>
      </c>
    </row>
    <row r="26" spans="2:16" x14ac:dyDescent="0.5">
      <c r="N26" s="25" t="s">
        <v>153</v>
      </c>
    </row>
    <row r="27" spans="2:16" x14ac:dyDescent="0.5">
      <c r="N27" s="26" t="s">
        <v>154</v>
      </c>
    </row>
    <row r="36" spans="2:16" x14ac:dyDescent="0.5">
      <c r="B36" s="28" t="s">
        <v>158</v>
      </c>
      <c r="D36" s="28" t="s">
        <v>161</v>
      </c>
      <c r="F36" s="28" t="s">
        <v>163</v>
      </c>
      <c r="H36" s="28" t="s">
        <v>166</v>
      </c>
      <c r="J36" s="28" t="s">
        <v>168</v>
      </c>
      <c r="L36" s="28" t="s">
        <v>180</v>
      </c>
      <c r="N36" s="28" t="s">
        <v>184</v>
      </c>
      <c r="P36" s="28" t="s">
        <v>187</v>
      </c>
    </row>
    <row r="37" spans="2:16" x14ac:dyDescent="0.5">
      <c r="B37" s="24" t="s">
        <v>159</v>
      </c>
      <c r="D37" s="27" t="s">
        <v>162</v>
      </c>
      <c r="F37" s="24" t="s">
        <v>164</v>
      </c>
      <c r="H37" s="27" t="s">
        <v>167</v>
      </c>
      <c r="J37" s="21" t="s">
        <v>169</v>
      </c>
      <c r="L37" s="21" t="s">
        <v>181</v>
      </c>
      <c r="N37" s="24" t="s">
        <v>185</v>
      </c>
      <c r="P37" s="21" t="s">
        <v>188</v>
      </c>
    </row>
    <row r="38" spans="2:16" x14ac:dyDescent="0.5">
      <c r="B38" s="23" t="s">
        <v>160</v>
      </c>
      <c r="F38" s="22" t="s">
        <v>131</v>
      </c>
      <c r="J38" s="22" t="s">
        <v>170</v>
      </c>
      <c r="L38" s="22" t="s">
        <v>182</v>
      </c>
      <c r="N38" s="23" t="s">
        <v>186</v>
      </c>
      <c r="P38" s="22" t="s">
        <v>189</v>
      </c>
    </row>
    <row r="39" spans="2:16" x14ac:dyDescent="0.5">
      <c r="F39" s="23" t="s">
        <v>165</v>
      </c>
      <c r="J39" s="22" t="s">
        <v>171</v>
      </c>
      <c r="L39" s="23" t="s">
        <v>183</v>
      </c>
      <c r="P39" s="22" t="s">
        <v>190</v>
      </c>
    </row>
    <row r="40" spans="2:16" x14ac:dyDescent="0.5">
      <c r="J40" s="22" t="s">
        <v>172</v>
      </c>
      <c r="P40" s="25" t="s">
        <v>191</v>
      </c>
    </row>
    <row r="41" spans="2:16" x14ac:dyDescent="0.5">
      <c r="J41" s="22" t="s">
        <v>173</v>
      </c>
      <c r="P41" s="22" t="s">
        <v>192</v>
      </c>
    </row>
    <row r="42" spans="2:16" x14ac:dyDescent="0.5">
      <c r="J42" s="22" t="s">
        <v>174</v>
      </c>
      <c r="P42" s="23" t="s">
        <v>193</v>
      </c>
    </row>
    <row r="43" spans="2:16" x14ac:dyDescent="0.5">
      <c r="J43" s="22" t="s">
        <v>175</v>
      </c>
    </row>
    <row r="44" spans="2:16" x14ac:dyDescent="0.5">
      <c r="J44" s="22" t="s">
        <v>176</v>
      </c>
    </row>
    <row r="45" spans="2:16" x14ac:dyDescent="0.5">
      <c r="J45" s="22" t="s">
        <v>177</v>
      </c>
    </row>
    <row r="46" spans="2:16" x14ac:dyDescent="0.5">
      <c r="J46" s="25" t="s">
        <v>178</v>
      </c>
    </row>
    <row r="47" spans="2:16" x14ac:dyDescent="0.5">
      <c r="J47" s="26" t="s">
        <v>179</v>
      </c>
    </row>
    <row r="60" spans="2:8" x14ac:dyDescent="0.5">
      <c r="B60" s="28" t="s">
        <v>194</v>
      </c>
      <c r="D60" s="28" t="s">
        <v>197</v>
      </c>
      <c r="F60" s="28" t="s">
        <v>201</v>
      </c>
      <c r="H60" s="28" t="s">
        <v>208</v>
      </c>
    </row>
    <row r="61" spans="2:8" x14ac:dyDescent="0.5">
      <c r="B61" s="24" t="s">
        <v>195</v>
      </c>
      <c r="D61" s="24" t="s">
        <v>198</v>
      </c>
      <c r="F61" s="21" t="s">
        <v>202</v>
      </c>
      <c r="H61" s="21" t="s">
        <v>202</v>
      </c>
    </row>
    <row r="62" spans="2:8" x14ac:dyDescent="0.5">
      <c r="B62" s="23" t="s">
        <v>196</v>
      </c>
      <c r="D62" s="22" t="s">
        <v>199</v>
      </c>
      <c r="F62" s="22" t="s">
        <v>203</v>
      </c>
      <c r="H62" s="22" t="s">
        <v>209</v>
      </c>
    </row>
    <row r="63" spans="2:8" x14ac:dyDescent="0.5">
      <c r="D63" s="23" t="s">
        <v>200</v>
      </c>
      <c r="F63" s="22" t="s">
        <v>204</v>
      </c>
      <c r="H63" s="22" t="s">
        <v>210</v>
      </c>
    </row>
    <row r="64" spans="2:8" x14ac:dyDescent="0.5">
      <c r="F64" s="22" t="s">
        <v>205</v>
      </c>
      <c r="H64" s="22" t="s">
        <v>211</v>
      </c>
    </row>
    <row r="65" spans="6:8" x14ac:dyDescent="0.5">
      <c r="F65" s="22" t="s">
        <v>206</v>
      </c>
      <c r="H65" s="22" t="s">
        <v>212</v>
      </c>
    </row>
    <row r="66" spans="6:8" x14ac:dyDescent="0.5">
      <c r="F66" s="23" t="s">
        <v>207</v>
      </c>
      <c r="H66" s="22" t="s">
        <v>213</v>
      </c>
    </row>
    <row r="67" spans="6:8" x14ac:dyDescent="0.5">
      <c r="H67" s="22" t="s">
        <v>214</v>
      </c>
    </row>
    <row r="68" spans="6:8" x14ac:dyDescent="0.5">
      <c r="H68" s="22" t="s">
        <v>215</v>
      </c>
    </row>
    <row r="69" spans="6:8" x14ac:dyDescent="0.5">
      <c r="H69" s="22" t="s">
        <v>216</v>
      </c>
    </row>
    <row r="70" spans="6:8" x14ac:dyDescent="0.5">
      <c r="H70" s="2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28</vt:i4>
      </vt:variant>
    </vt:vector>
  </HeadingPairs>
  <TitlesOfParts>
    <vt:vector size="30" baseType="lpstr">
      <vt:lpstr>Datasheet</vt:lpstr>
      <vt:lpstr>Drop-down lists</vt:lpstr>
      <vt:lpstr>Approvals</vt:lpstr>
      <vt:lpstr>CableGlandEntry</vt:lpstr>
      <vt:lpstr>Connection</vt:lpstr>
      <vt:lpstr>Corrosivity</vt:lpstr>
      <vt:lpstr>DesignStandard</vt:lpstr>
      <vt:lpstr>Diameter</vt:lpstr>
      <vt:lpstr>ElementImplementation</vt:lpstr>
      <vt:lpstr>ElementType</vt:lpstr>
      <vt:lpstr>EnclosureMaterial</vt:lpstr>
      <vt:lpstr>FailureAlarm</vt:lpstr>
      <vt:lpstr>FailureAlarmOutput</vt:lpstr>
      <vt:lpstr>FluidState</vt:lpstr>
      <vt:lpstr>Humidity</vt:lpstr>
      <vt:lpstr>IngressProtection</vt:lpstr>
      <vt:lpstr>InsertionLength</vt:lpstr>
      <vt:lpstr>Linearisation</vt:lpstr>
      <vt:lpstr>LongTermStability</vt:lpstr>
      <vt:lpstr>Mounting</vt:lpstr>
      <vt:lpstr>MountingBracket</vt:lpstr>
      <vt:lpstr>NumberOfSensors</vt:lpstr>
      <vt:lpstr>OtherOptions</vt:lpstr>
      <vt:lpstr>OutputSignal</vt:lpstr>
      <vt:lpstr>ProtectiveCoating</vt:lpstr>
      <vt:lpstr>SheathMaterial</vt:lpstr>
      <vt:lpstr>StabilityPeriod</vt:lpstr>
      <vt:lpstr>Thermowell</vt:lpstr>
      <vt:lpstr>Tolerance</vt:lpstr>
      <vt:lpstr>WireConfiguration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RTD temperature transmitter datasheet</dc:title>
  <dc:subject>Small size projects</dc:subject>
  <dc:creator/>
  <cp:lastModifiedBy/>
  <cp:revision>0</cp:revision>
  <dcterms:created xsi:type="dcterms:W3CDTF">2017-04-07T22:38:15Z</dcterms:created>
  <dcterms:modified xsi:type="dcterms:W3CDTF">2018-02-11T00:15:00Z</dcterms:modified>
  <cp:version/>
</cp:coreProperties>
</file>